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30" windowWidth="11040" windowHeight="9390" tabRatio="715" activeTab="0"/>
  </bookViews>
  <sheets>
    <sheet name="Klasse 50ccm" sheetId="1" r:id="rId1"/>
    <sheet name="Klasse 65 ccm" sheetId="2" r:id="rId2"/>
    <sheet name="Klasse 85ccm" sheetId="3" r:id="rId3"/>
    <sheet name="Junioren bis 20 J." sheetId="4" r:id="rId4"/>
    <sheet name="Klasse MX2" sheetId="5" r:id="rId5"/>
    <sheet name="Klasse MX 1" sheetId="6" r:id="rId6"/>
    <sheet name="Klasse Lizenz" sheetId="7" r:id="rId7"/>
    <sheet name="Oldboys" sheetId="8" r:id="rId8"/>
    <sheet name="Tabelle1" sheetId="9" r:id="rId9"/>
  </sheets>
  <definedNames>
    <definedName name="_xlnm._FilterDatabase" localSheetId="3" hidden="1">'Junioren bis 20 J.'!$C$4:$O$47</definedName>
    <definedName name="_xlnm._FilterDatabase" localSheetId="0" hidden="1">'Klasse 50ccm'!$C$4:$O$21</definedName>
    <definedName name="_xlnm._FilterDatabase" localSheetId="1" hidden="1">'Klasse 65 ccm'!$C$4:$O$26</definedName>
    <definedName name="_xlnm._FilterDatabase" localSheetId="2" hidden="1">'Klasse 85ccm'!$C$4:$O$31</definedName>
    <definedName name="_xlnm._FilterDatabase" localSheetId="6" hidden="1">'Klasse Lizenz'!$C$4:$O$43</definedName>
    <definedName name="_xlnm._FilterDatabase" localSheetId="5" hidden="1">'Klasse MX 1'!$C$4:$O$63</definedName>
    <definedName name="_xlnm._FilterDatabase" localSheetId="4" hidden="1">'Klasse MX2'!$C$4:$O$61</definedName>
    <definedName name="_xlnm._FilterDatabase" localSheetId="7" hidden="1">'Oldboys'!$C$4:$O$44</definedName>
    <definedName name="_xlnm.Print_Area" localSheetId="3">'Junioren bis 20 J.'!$A$1:$O$47</definedName>
    <definedName name="_xlnm.Print_Area" localSheetId="0">'Klasse 50ccm'!$A$1:$O$22</definedName>
    <definedName name="_xlnm.Print_Area" localSheetId="1">'Klasse 65 ccm'!$A$1:$O$27</definedName>
    <definedName name="_xlnm.Print_Area" localSheetId="2">'Klasse 85ccm'!$A$1:$O$30</definedName>
    <definedName name="_xlnm.Print_Area" localSheetId="6">'Klasse Lizenz'!$A$1:$O$43</definedName>
    <definedName name="_xlnm.Print_Area" localSheetId="5">'Klasse MX 1'!$A$1:$O$63</definedName>
    <definedName name="_xlnm.Print_Area" localSheetId="4">'Klasse MX2'!$A$1:$O$61</definedName>
    <definedName name="_xlnm.Print_Area" localSheetId="7">'Oldboys'!$A$1:$P$44</definedName>
  </definedNames>
  <calcPr fullCalcOnLoad="1"/>
</workbook>
</file>

<file path=xl/sharedStrings.xml><?xml version="1.0" encoding="utf-8"?>
<sst xmlns="http://schemas.openxmlformats.org/spreadsheetml/2006/main" count="1193" uniqueCount="546">
  <si>
    <t>STN</t>
  </si>
  <si>
    <t>VEREIN</t>
  </si>
  <si>
    <t>FAHRZ.</t>
  </si>
  <si>
    <t>MX  HOBBY CHAMPIONSHIP  ÖSTERREICH   Klasse 50 ccm</t>
  </si>
  <si>
    <t>MX  HOBBY CHAMPIONSHIP  ÖSTERREICH  Klasse 65 ccm</t>
  </si>
  <si>
    <t>MX  HOBBY CHAMPIONSHIP  ÖSTERREICH Klasse 85 ccm</t>
  </si>
  <si>
    <t>MX  HOBBY CHAMPIONSHIP  ÖSTERREICH  Klasse Lizenz</t>
  </si>
  <si>
    <t>MX  HOBBY CHAMPIONSHIP  ÖSTERREICH Klasse Oldboys</t>
  </si>
  <si>
    <t>MSC Seitenstetten</t>
  </si>
  <si>
    <t>KTM 50SX</t>
  </si>
  <si>
    <t>MX-Kids</t>
  </si>
  <si>
    <t>Ernecker´s MX- Service</t>
  </si>
  <si>
    <t>KTM</t>
  </si>
  <si>
    <t>Husquarna</t>
  </si>
  <si>
    <t>KTM SX 65</t>
  </si>
  <si>
    <t>HSV Wels</t>
  </si>
  <si>
    <t>Ernecker´s MX-Service</t>
  </si>
  <si>
    <t>KTM SX 85</t>
  </si>
  <si>
    <t>YZF 250</t>
  </si>
  <si>
    <t>Ernecker´s MX Service</t>
  </si>
  <si>
    <t>MSC- Seitenstetten</t>
  </si>
  <si>
    <t>ESC Eberschwang</t>
  </si>
  <si>
    <t>Honda</t>
  </si>
  <si>
    <t>CRF250</t>
  </si>
  <si>
    <t>KXF 250</t>
  </si>
  <si>
    <t>KXF250</t>
  </si>
  <si>
    <t>CR125</t>
  </si>
  <si>
    <t>MSC Kronast</t>
  </si>
  <si>
    <t>HSV- Ried</t>
  </si>
  <si>
    <t>KTM 250 SXF</t>
  </si>
  <si>
    <t>KTM SX 125</t>
  </si>
  <si>
    <t>CRF 250</t>
  </si>
  <si>
    <t>MSC Kefermarkt</t>
  </si>
  <si>
    <t>MSC Faistenau</t>
  </si>
  <si>
    <t>MSV Schwanenstadt</t>
  </si>
  <si>
    <t>MSC Bad Leonfelden</t>
  </si>
  <si>
    <t>CR250</t>
  </si>
  <si>
    <t>YZ 250</t>
  </si>
  <si>
    <t>KXF 450</t>
  </si>
  <si>
    <t>YZ250</t>
  </si>
  <si>
    <t>CRF 450</t>
  </si>
  <si>
    <t>YZF450</t>
  </si>
  <si>
    <t>RM 250</t>
  </si>
  <si>
    <t>KTM 350</t>
  </si>
  <si>
    <t>GP-Shop</t>
  </si>
  <si>
    <t>MX Team Nord</t>
  </si>
  <si>
    <t>Enduro Team Sarleinsbach</t>
  </si>
  <si>
    <t>MSV- Schwanenstadt</t>
  </si>
  <si>
    <t>MX- Briada</t>
  </si>
  <si>
    <t>MXC-Mattighofen</t>
  </si>
  <si>
    <t>Zweirad Unterberger</t>
  </si>
  <si>
    <t>KXF450</t>
  </si>
  <si>
    <t>MX-Kids; Team Ernecker</t>
  </si>
  <si>
    <t>HSV-Ried</t>
  </si>
  <si>
    <t>MX  HOBBY CHAMPIONSHIP  ÖSTERREICH  Klasse MX 2 ohne Lizenz</t>
  </si>
  <si>
    <t>MX  HOBBY CHAMPIONSHIP  ÖSTERREICH Klasse MX 1 ohne Lizenz</t>
  </si>
  <si>
    <t>RMZ 450</t>
  </si>
  <si>
    <t>Verein</t>
  </si>
  <si>
    <t>Fahrzeug</t>
  </si>
  <si>
    <t>derselbe</t>
  </si>
  <si>
    <t>Florian</t>
  </si>
  <si>
    <t>Vorname</t>
  </si>
  <si>
    <t>Nachname</t>
  </si>
  <si>
    <t>Benjamin</t>
  </si>
  <si>
    <t>Niklas</t>
  </si>
  <si>
    <t>Philipp</t>
  </si>
  <si>
    <t>Maximilian</t>
  </si>
  <si>
    <t>Oliver</t>
  </si>
  <si>
    <t>David</t>
  </si>
  <si>
    <t>Christian</t>
  </si>
  <si>
    <t>Jankovic</t>
  </si>
  <si>
    <t>Lukas</t>
  </si>
  <si>
    <t>Umschaden</t>
  </si>
  <si>
    <t xml:space="preserve">Brandl </t>
  </si>
  <si>
    <t xml:space="preserve">Rückenbach </t>
  </si>
  <si>
    <t xml:space="preserve">Ernecker </t>
  </si>
  <si>
    <t xml:space="preserve">Lehner </t>
  </si>
  <si>
    <t xml:space="preserve">Riedler </t>
  </si>
  <si>
    <t xml:space="preserve">Junger </t>
  </si>
  <si>
    <t>Sebastian</t>
  </si>
  <si>
    <t>Patrick</t>
  </si>
  <si>
    <t>Michael</t>
  </si>
  <si>
    <t>Simon</t>
  </si>
  <si>
    <t>Anton</t>
  </si>
  <si>
    <t>Rene</t>
  </si>
  <si>
    <t>Paul</t>
  </si>
  <si>
    <t>Vanessa</t>
  </si>
  <si>
    <t>Bernhard</t>
  </si>
  <si>
    <t xml:space="preserve">Umschaden </t>
  </si>
  <si>
    <t xml:space="preserve">Bachleitner </t>
  </si>
  <si>
    <t>Peter</t>
  </si>
  <si>
    <t>Daniel</t>
  </si>
  <si>
    <t>Thomas</t>
  </si>
  <si>
    <t>Manuel</t>
  </si>
  <si>
    <t>Markus</t>
  </si>
  <si>
    <t>Martin</t>
  </si>
  <si>
    <t>Moritz</t>
  </si>
  <si>
    <t xml:space="preserve">Gerhardter </t>
  </si>
  <si>
    <t xml:space="preserve">Marehard </t>
  </si>
  <si>
    <t xml:space="preserve">Breitfuss </t>
  </si>
  <si>
    <t>Richard</t>
  </si>
  <si>
    <t>Günther</t>
  </si>
  <si>
    <t>Alina</t>
  </si>
  <si>
    <t>Christoph</t>
  </si>
  <si>
    <t>Lisa</t>
  </si>
  <si>
    <t>Christopher</t>
  </si>
  <si>
    <t>Jakob</t>
  </si>
  <si>
    <t>Dominik</t>
  </si>
  <si>
    <t>Max</t>
  </si>
  <si>
    <t>Alexander</t>
  </si>
  <si>
    <t xml:space="preserve">Barthel </t>
  </si>
  <si>
    <t xml:space="preserve">Hofinger </t>
  </si>
  <si>
    <t xml:space="preserve">Buchbauer </t>
  </si>
  <si>
    <t>Rudi</t>
  </si>
  <si>
    <t>Franz</t>
  </si>
  <si>
    <t>Andreas</t>
  </si>
  <si>
    <t>Jürgen</t>
  </si>
  <si>
    <t>Marco</t>
  </si>
  <si>
    <t>Hubert</t>
  </si>
  <si>
    <t>Stefan</t>
  </si>
  <si>
    <t>Norbert</t>
  </si>
  <si>
    <t>Johannes</t>
  </si>
  <si>
    <t>Mario</t>
  </si>
  <si>
    <t>Harald</t>
  </si>
  <si>
    <t xml:space="preserve">Neuwirth </t>
  </si>
  <si>
    <t xml:space="preserve">Sonnleitner </t>
  </si>
  <si>
    <t xml:space="preserve">Egle </t>
  </si>
  <si>
    <t xml:space="preserve">Huemer </t>
  </si>
  <si>
    <t xml:space="preserve">Kitzmüller </t>
  </si>
  <si>
    <t xml:space="preserve">Neudecker </t>
  </si>
  <si>
    <t xml:space="preserve">Farina </t>
  </si>
  <si>
    <t xml:space="preserve">Rieger </t>
  </si>
  <si>
    <t xml:space="preserve">Schernthaner </t>
  </si>
  <si>
    <t>Kaiser</t>
  </si>
  <si>
    <t xml:space="preserve">Hofmann </t>
  </si>
  <si>
    <t>Johann</t>
  </si>
  <si>
    <t>Walter</t>
  </si>
  <si>
    <t>Rudolf</t>
  </si>
  <si>
    <t>Josef</t>
  </si>
  <si>
    <t>Wolfgang</t>
  </si>
  <si>
    <t>Klaus</t>
  </si>
  <si>
    <t>Rafael</t>
  </si>
  <si>
    <t>Georg</t>
  </si>
  <si>
    <t>Ernst</t>
  </si>
  <si>
    <t>Gerold</t>
  </si>
  <si>
    <t xml:space="preserve">Karer </t>
  </si>
  <si>
    <t xml:space="preserve">Bergmeister </t>
  </si>
  <si>
    <t xml:space="preserve">Lugstein </t>
  </si>
  <si>
    <t xml:space="preserve">Rammelsberger </t>
  </si>
  <si>
    <t xml:space="preserve">Pröll </t>
  </si>
  <si>
    <t xml:space="preserve">Badinger </t>
  </si>
  <si>
    <t xml:space="preserve">Riedl </t>
  </si>
  <si>
    <t xml:space="preserve">Seebacher </t>
  </si>
  <si>
    <t xml:space="preserve">Aumayr </t>
  </si>
  <si>
    <t xml:space="preserve">Eder </t>
  </si>
  <si>
    <t xml:space="preserve">Hammerl </t>
  </si>
  <si>
    <t xml:space="preserve">Quirchmaier </t>
  </si>
  <si>
    <t>HSV-Wels; MX-Kids</t>
  </si>
  <si>
    <t>PSV- Wels; MX- Kids</t>
  </si>
  <si>
    <t>KX 125</t>
  </si>
  <si>
    <t xml:space="preserve"> KTM SX 125</t>
  </si>
  <si>
    <t>Dieminger</t>
  </si>
  <si>
    <t>MSC-Seitenstetten</t>
  </si>
  <si>
    <t>Palmsteiner</t>
  </si>
  <si>
    <t>Seidl</t>
  </si>
  <si>
    <t>Glück</t>
  </si>
  <si>
    <t>Herbert</t>
  </si>
  <si>
    <t>KTM250SX</t>
  </si>
  <si>
    <t>Wagner</t>
  </si>
  <si>
    <t>HSV Ried</t>
  </si>
  <si>
    <t>Kriechbaumer</t>
  </si>
  <si>
    <t>MP Racing-Team</t>
  </si>
  <si>
    <t>Schmidt</t>
  </si>
  <si>
    <t>Blechinger</t>
  </si>
  <si>
    <t>Pittner</t>
  </si>
  <si>
    <t>Willi</t>
  </si>
  <si>
    <t>KTM SXF 350</t>
  </si>
  <si>
    <t>Loher</t>
  </si>
  <si>
    <t>MSC Meidendorf</t>
  </si>
  <si>
    <t>Haigermoser</t>
  </si>
  <si>
    <t>2Rad Breinlinger/PatKat Racing Team</t>
  </si>
  <si>
    <t>Rammel</t>
  </si>
  <si>
    <t>YZF 450</t>
  </si>
  <si>
    <t>Fuchs</t>
  </si>
  <si>
    <t>Schulze</t>
  </si>
  <si>
    <t>Ralf</t>
  </si>
  <si>
    <t>MX-South</t>
  </si>
  <si>
    <t>KX 85</t>
  </si>
  <si>
    <t>MSC-Reiteralm</t>
  </si>
  <si>
    <t>KTM SX85</t>
  </si>
  <si>
    <t>Platzer</t>
  </si>
  <si>
    <t>Kurt</t>
  </si>
  <si>
    <t>RMZ450</t>
  </si>
  <si>
    <t>ESC-Straßwalchen</t>
  </si>
  <si>
    <t>mXtreme Team</t>
  </si>
  <si>
    <t>Helten Racing Team</t>
  </si>
  <si>
    <t>Kiran</t>
  </si>
  <si>
    <t>Oberpeilsteiner</t>
  </si>
  <si>
    <t xml:space="preserve">KTM </t>
  </si>
  <si>
    <t>Ernecker´s MX- Service; MSC- Faistenau</t>
  </si>
  <si>
    <t>Linecker</t>
  </si>
  <si>
    <t>MSC Waldzell</t>
  </si>
  <si>
    <t>HSV-Wels; Team Helten</t>
  </si>
  <si>
    <t>HSV Wels; Team Helten</t>
  </si>
  <si>
    <t>MSC-Seitenstetten Zweirad Unterberger</t>
  </si>
  <si>
    <t>Forthuber</t>
  </si>
  <si>
    <t>Clemens</t>
  </si>
  <si>
    <t>KTM 250</t>
  </si>
  <si>
    <t>KTM 85 SX</t>
  </si>
  <si>
    <t>Lasisch</t>
  </si>
  <si>
    <t>Ronaldo</t>
  </si>
  <si>
    <t>MX-Fighters; UMCT Langenlois</t>
  </si>
  <si>
    <t>Gebetsberger</t>
  </si>
  <si>
    <t>Team-MX-Fighters</t>
  </si>
  <si>
    <t>Eblinger</t>
  </si>
  <si>
    <t>CR 125</t>
  </si>
  <si>
    <t>Ellena</t>
  </si>
  <si>
    <t>MX-Fighters; UMCT-Langenlois</t>
  </si>
  <si>
    <t>Selina</t>
  </si>
  <si>
    <t>Molnhuber</t>
  </si>
  <si>
    <t>Reinhard</t>
  </si>
  <si>
    <t>MSC Julbach</t>
  </si>
  <si>
    <t>AC-Racing Team</t>
  </si>
  <si>
    <t>Weidinger</t>
  </si>
  <si>
    <t>Leitner</t>
  </si>
  <si>
    <t>Kevin</t>
  </si>
  <si>
    <t>Lindenthaler</t>
  </si>
  <si>
    <t>2Rad Breinlinger;PatKat Racing Team</t>
  </si>
  <si>
    <t>KX85</t>
  </si>
  <si>
    <t>Löffler</t>
  </si>
  <si>
    <t>Moser</t>
  </si>
  <si>
    <t>Kamo Steinmetz</t>
  </si>
  <si>
    <t>Kalchgruber</t>
  </si>
  <si>
    <t>Kawasaki</t>
  </si>
  <si>
    <t>Schneeberger</t>
  </si>
  <si>
    <t>MSC Kollerschlag</t>
  </si>
  <si>
    <t>Richtsfeld</t>
  </si>
  <si>
    <t>MSC- Kollerschlag</t>
  </si>
  <si>
    <t>KTM 65 SX</t>
  </si>
  <si>
    <t>KTM 65SX</t>
  </si>
  <si>
    <t>Ruhsam</t>
  </si>
  <si>
    <t>Ernecker´s MX Service;MSC Mattighofen</t>
  </si>
  <si>
    <t>KTM 85SX</t>
  </si>
  <si>
    <t>Ohrlinger</t>
  </si>
  <si>
    <t>Armin</t>
  </si>
  <si>
    <t xml:space="preserve">HSV-Wels </t>
  </si>
  <si>
    <t>Feichtenschlager</t>
  </si>
  <si>
    <t>Exenschläger</t>
  </si>
  <si>
    <t>EXI Motorsports</t>
  </si>
  <si>
    <t>KTM 250 SX</t>
  </si>
  <si>
    <t>Danner</t>
  </si>
  <si>
    <t xml:space="preserve">Honda   </t>
  </si>
  <si>
    <t>Schmeisser</t>
  </si>
  <si>
    <t>Resch</t>
  </si>
  <si>
    <t>Kaplice</t>
  </si>
  <si>
    <t>Julbach</t>
  </si>
  <si>
    <t>Walsberg 1</t>
  </si>
  <si>
    <t>Walsberg 2</t>
  </si>
  <si>
    <t>GESAMT</t>
  </si>
  <si>
    <t>Rang</t>
  </si>
  <si>
    <t>MX  HOBBY CHAMPIONSHIP  ÖSTERREICH  Klasse Junioren mit Lizenz bis 15 J.</t>
  </si>
  <si>
    <t>Lehner</t>
  </si>
  <si>
    <t>Lazar</t>
  </si>
  <si>
    <t>Höss</t>
  </si>
  <si>
    <t>Luca</t>
  </si>
  <si>
    <t>Schnelzer</t>
  </si>
  <si>
    <t>Sarah</t>
  </si>
  <si>
    <t>Rojer</t>
  </si>
  <si>
    <t>MSC Oberhaus</t>
  </si>
  <si>
    <t>Wenger</t>
  </si>
  <si>
    <t>Team Zweirad Breinlinger</t>
  </si>
  <si>
    <t>Geier</t>
  </si>
  <si>
    <t>MSC Mattighofen</t>
  </si>
  <si>
    <t>Reichinger</t>
  </si>
  <si>
    <t>Mühlbacher</t>
  </si>
  <si>
    <t>GP Höhnhart</t>
  </si>
  <si>
    <t>Karer</t>
  </si>
  <si>
    <t>Esterbauer</t>
  </si>
  <si>
    <t>Yamaha</t>
  </si>
  <si>
    <t>Suzuki</t>
  </si>
  <si>
    <t>Dietmar</t>
  </si>
  <si>
    <t>Marvin</t>
  </si>
  <si>
    <t>Knauseder</t>
  </si>
  <si>
    <t>Salzer</t>
  </si>
  <si>
    <t>Weissmann</t>
  </si>
  <si>
    <t>Nico</t>
  </si>
  <si>
    <t>Schilcher</t>
  </si>
  <si>
    <t>Tom</t>
  </si>
  <si>
    <t>Mönig</t>
  </si>
  <si>
    <t>Yamaha 250</t>
  </si>
  <si>
    <t>RTS Schalchen</t>
  </si>
  <si>
    <t>Proprentner</t>
  </si>
  <si>
    <t>Holzinger</t>
  </si>
  <si>
    <t>KTM 450</t>
  </si>
  <si>
    <t>Team Schmidinger</t>
  </si>
  <si>
    <t>Kapsamer</t>
  </si>
  <si>
    <t>Hochreiter</t>
  </si>
  <si>
    <t>Bogensberger</t>
  </si>
  <si>
    <t>Scheinast</t>
  </si>
  <si>
    <t>Dumphart</t>
  </si>
  <si>
    <t>MSC-Mattighofen</t>
  </si>
  <si>
    <t>HSV- Wels/MX Kids</t>
  </si>
  <si>
    <t>Barthel</t>
  </si>
  <si>
    <t>Olav</t>
  </si>
  <si>
    <t>Schatz</t>
  </si>
  <si>
    <t>Obermüller</t>
  </si>
  <si>
    <t>MSC Spanfeld</t>
  </si>
  <si>
    <t>YZF</t>
  </si>
  <si>
    <t>Mattighofen</t>
  </si>
  <si>
    <t>Lest b. Freist.</t>
  </si>
  <si>
    <t>Kefermarkt</t>
  </si>
  <si>
    <t>Elene</t>
  </si>
  <si>
    <t>KTM SX</t>
  </si>
  <si>
    <t xml:space="preserve">Rammel </t>
  </si>
  <si>
    <t>HSV Wels/MX Kids</t>
  </si>
  <si>
    <t>X Bowl Paß Luegg</t>
  </si>
  <si>
    <t>Dietz</t>
  </si>
  <si>
    <t>MSC Oberhaus-Team Reitbauer</t>
  </si>
  <si>
    <t>Schartner</t>
  </si>
  <si>
    <t>HSV- Wels/Hinterndorfer</t>
  </si>
  <si>
    <t>MSC Kronast,Team Greenenergy</t>
  </si>
  <si>
    <t>Kawasaki 85</t>
  </si>
  <si>
    <t>KTM 85</t>
  </si>
  <si>
    <t>Motosport Chynov</t>
  </si>
  <si>
    <t>KTM 125 SX</t>
  </si>
  <si>
    <t>Zweirad Weissmann/Crashcar Regau</t>
  </si>
  <si>
    <t>Yamaha 125</t>
  </si>
  <si>
    <t>KTM 125</t>
  </si>
  <si>
    <t>KTM 250SXF</t>
  </si>
  <si>
    <t>Höller</t>
  </si>
  <si>
    <t>MX Kids,HSV Wels</t>
  </si>
  <si>
    <t>Danninger</t>
  </si>
  <si>
    <t>Suzuki 125</t>
  </si>
  <si>
    <t>Gerhardter</t>
  </si>
  <si>
    <t>Niclas</t>
  </si>
  <si>
    <t>Team Reitbauer</t>
  </si>
  <si>
    <t>Zdenek</t>
  </si>
  <si>
    <t>Blabolil</t>
  </si>
  <si>
    <t>SMS Kaplice</t>
  </si>
  <si>
    <t>Fritsch</t>
  </si>
  <si>
    <t>Motorsport Chynov</t>
  </si>
  <si>
    <t>Aumayr</t>
  </si>
  <si>
    <t>KTM 250SX</t>
  </si>
  <si>
    <t>Scheiflinger</t>
  </si>
  <si>
    <t>RLE-MX Shop</t>
  </si>
  <si>
    <t>BIO OK</t>
  </si>
  <si>
    <t>Almesberger</t>
  </si>
  <si>
    <t>Bauer</t>
  </si>
  <si>
    <t>ECC Schönau</t>
  </si>
  <si>
    <t>KTM 450 SXF</t>
  </si>
  <si>
    <t>Stadlmayr</t>
  </si>
  <si>
    <t>Tobias</t>
  </si>
  <si>
    <t>Pühringer</t>
  </si>
  <si>
    <t>Bohumil</t>
  </si>
  <si>
    <t>Kollar</t>
  </si>
  <si>
    <t xml:space="preserve">MX </t>
  </si>
  <si>
    <t>KTM EXC 530</t>
  </si>
  <si>
    <t>Ortbau</t>
  </si>
  <si>
    <t>Korrosion</t>
  </si>
  <si>
    <t xml:space="preserve">Almesberger </t>
  </si>
  <si>
    <t>Niederhuber</t>
  </si>
  <si>
    <t>Honda CRF 450</t>
  </si>
  <si>
    <t>Wurm</t>
  </si>
  <si>
    <t>Roland</t>
  </si>
  <si>
    <t>Dormayer</t>
  </si>
  <si>
    <t>Team Dormayer</t>
  </si>
  <si>
    <t>Fruhmann</t>
  </si>
  <si>
    <t>MSC Kundl</t>
  </si>
  <si>
    <t>Honda 125</t>
  </si>
  <si>
    <t>Magerl</t>
  </si>
  <si>
    <t>Janek</t>
  </si>
  <si>
    <t>MSC Moosdorf</t>
  </si>
  <si>
    <t>Schallermeiner</t>
  </si>
  <si>
    <t>Husqvarna</t>
  </si>
  <si>
    <t>Sieber</t>
  </si>
  <si>
    <t>Marcel</t>
  </si>
  <si>
    <t>HSV-Wels-MX Kids</t>
  </si>
  <si>
    <t>Kendlbacher</t>
  </si>
  <si>
    <t>Bräunlinger</t>
  </si>
  <si>
    <t>LSDEnergy; Team Neuburger Racing</t>
  </si>
  <si>
    <t>Vollmann</t>
  </si>
  <si>
    <t>MCC Niederöblarn</t>
  </si>
  <si>
    <t>Suzuki 250</t>
  </si>
  <si>
    <t>Leitl</t>
  </si>
  <si>
    <t>MSV Dornerberg</t>
  </si>
  <si>
    <t>Young Living Racing</t>
  </si>
  <si>
    <t>Grubmüller</t>
  </si>
  <si>
    <t>Erwin</t>
  </si>
  <si>
    <t xml:space="preserve">Hackelsberger </t>
  </si>
  <si>
    <t>Laubichler</t>
  </si>
  <si>
    <t>Husqarna</t>
  </si>
  <si>
    <t>Schöllhammer</t>
  </si>
  <si>
    <t>X-Racing</t>
  </si>
  <si>
    <t>Gradl</t>
  </si>
  <si>
    <t>Kemheller</t>
  </si>
  <si>
    <t>DE</t>
  </si>
  <si>
    <t>Saiga Hans</t>
  </si>
  <si>
    <t>Kaltenböck</t>
  </si>
  <si>
    <t>MSC-Seitenstetten/MTC Biberbach</t>
  </si>
  <si>
    <t>2Rad Breilinger/PatKat Racing</t>
  </si>
  <si>
    <t>Hofmann (Quere)</t>
  </si>
  <si>
    <t>ESC Strasswalchen</t>
  </si>
  <si>
    <t>EMX-Racing</t>
  </si>
  <si>
    <t>Wolfsgruber</t>
  </si>
  <si>
    <t>Schneeberger (Storchi)</t>
  </si>
  <si>
    <t>Sagmüller</t>
  </si>
  <si>
    <t>Matthias</t>
  </si>
  <si>
    <t>MSC Tulln Rookie Team</t>
  </si>
  <si>
    <t>Knauer</t>
  </si>
  <si>
    <t>Oliva</t>
  </si>
  <si>
    <t>Wolkersdorf</t>
  </si>
  <si>
    <t>Baumgartner</t>
  </si>
  <si>
    <t>Hra´l</t>
  </si>
  <si>
    <t>Haider</t>
  </si>
  <si>
    <t>Wetzl</t>
  </si>
  <si>
    <t>Felix</t>
  </si>
  <si>
    <t>Team BikeCity</t>
  </si>
  <si>
    <t>Binder</t>
  </si>
  <si>
    <t>Juliana</t>
  </si>
  <si>
    <t>Ernecker</t>
  </si>
  <si>
    <t>Fiesenbichler</t>
  </si>
  <si>
    <t xml:space="preserve">Höllmüller </t>
  </si>
  <si>
    <t>Aigner</t>
  </si>
  <si>
    <t>Gerhard</t>
  </si>
  <si>
    <t>Gaffal</t>
  </si>
  <si>
    <t>Zirngast</t>
  </si>
  <si>
    <t>Spatz</t>
  </si>
  <si>
    <t>Georgmech Nursch</t>
  </si>
  <si>
    <t>Eckmann</t>
  </si>
  <si>
    <t>Georh</t>
  </si>
  <si>
    <t xml:space="preserve">Gebeshuber </t>
  </si>
  <si>
    <t>Gebeshuber</t>
  </si>
  <si>
    <t>Mibag Schmidinger</t>
  </si>
  <si>
    <t>Schrenk</t>
  </si>
  <si>
    <t>MSC Greinsfurth</t>
  </si>
  <si>
    <t>Gebetshuber</t>
  </si>
  <si>
    <t>Mühlbauer</t>
  </si>
  <si>
    <t>Strasswalchen</t>
  </si>
  <si>
    <t>Rabner</t>
  </si>
  <si>
    <t>Pruckner</t>
  </si>
  <si>
    <t>Roman</t>
  </si>
  <si>
    <t>ÖMRC-St.Georgen</t>
  </si>
  <si>
    <t xml:space="preserve">Honda </t>
  </si>
  <si>
    <t>Neuburger</t>
  </si>
  <si>
    <t>LSD-Energy Neuburger (Sag nie mal´s  L.......)</t>
  </si>
  <si>
    <t>Seebacher</t>
  </si>
  <si>
    <t xml:space="preserve">Grobner </t>
  </si>
  <si>
    <t>Höllmüller</t>
  </si>
  <si>
    <t>Jansky</t>
  </si>
  <si>
    <t>Georgmech</t>
  </si>
  <si>
    <t>KTM  450</t>
  </si>
  <si>
    <t>MSC Steyertal</t>
  </si>
  <si>
    <t>Lugstein</t>
  </si>
  <si>
    <t>ESC Eberschwang, HASI MOTO</t>
  </si>
  <si>
    <t>Niko</t>
  </si>
  <si>
    <t>MSF Schwarzenau</t>
  </si>
  <si>
    <t>Jensky</t>
  </si>
  <si>
    <t>MSC Tulln</t>
  </si>
  <si>
    <t>Schneeweis</t>
  </si>
  <si>
    <t>MSC Pulkautal</t>
  </si>
  <si>
    <t>Matasovic</t>
  </si>
  <si>
    <t>Schruf Racing</t>
  </si>
  <si>
    <t>Stehrer</t>
  </si>
  <si>
    <t>Friesenbichler</t>
  </si>
  <si>
    <t>Elias</t>
  </si>
  <si>
    <t>Dominic</t>
  </si>
  <si>
    <t>Hofer</t>
  </si>
  <si>
    <t>FF Luftenberg</t>
  </si>
  <si>
    <t>Weichselbaum</t>
  </si>
  <si>
    <t>Frühwirth</t>
  </si>
  <si>
    <t>Arbö Alberndorf</t>
  </si>
  <si>
    <t>Hasenhütl</t>
  </si>
  <si>
    <t>Reinthaller</t>
  </si>
  <si>
    <t>Silberbauer</t>
  </si>
  <si>
    <t>Raphael</t>
  </si>
  <si>
    <t>EVAC Racing Team</t>
  </si>
  <si>
    <t>Buchmaier</t>
  </si>
  <si>
    <t>Ziegler</t>
  </si>
  <si>
    <t>Stephan</t>
  </si>
  <si>
    <t>Zweiradprofi Power</t>
  </si>
  <si>
    <t>Tresniowski</t>
  </si>
  <si>
    <t>Weninger</t>
  </si>
  <si>
    <t>Füreder</t>
  </si>
  <si>
    <t>MSC Alberndorf</t>
  </si>
  <si>
    <t>Kendler</t>
  </si>
  <si>
    <t>MSC Ebenau</t>
  </si>
  <si>
    <t>Schwarz</t>
  </si>
  <si>
    <t xml:space="preserve">Matheis </t>
  </si>
  <si>
    <t>Hochroither</t>
  </si>
  <si>
    <t>Maniac Riders</t>
  </si>
  <si>
    <t>Vösl</t>
  </si>
  <si>
    <t>Murauer</t>
  </si>
  <si>
    <t>Preinfalk</t>
  </si>
  <si>
    <t>MSC Kronast, H-Performace</t>
  </si>
  <si>
    <t>HSC Ried</t>
  </si>
  <si>
    <t xml:space="preserve">Schneidl </t>
  </si>
  <si>
    <t>Wiederstein</t>
  </si>
  <si>
    <t>Honda 250</t>
  </si>
  <si>
    <t>Schütz</t>
  </si>
  <si>
    <t>Chalupar</t>
  </si>
  <si>
    <t>Schernthaner (Richi)</t>
  </si>
  <si>
    <t>Reisinger</t>
  </si>
  <si>
    <t>Hintendorfer Racing</t>
  </si>
  <si>
    <t>Gschmeidler</t>
  </si>
  <si>
    <t>Manfred</t>
  </si>
  <si>
    <t>MSC Schwarzenau</t>
  </si>
  <si>
    <t>Steinbichl</t>
  </si>
  <si>
    <t xml:space="preserve">Leitner </t>
  </si>
  <si>
    <t>Alois</t>
  </si>
  <si>
    <t>MRC Stadl Paura</t>
  </si>
  <si>
    <t>Husaberg</t>
  </si>
  <si>
    <t>Neuhofer</t>
  </si>
  <si>
    <t>Pötscher</t>
  </si>
  <si>
    <t>Hubner</t>
  </si>
  <si>
    <t>Banzirsch</t>
  </si>
  <si>
    <t>Kawasaki KXF250</t>
  </si>
  <si>
    <t>Bermanschläger</t>
  </si>
  <si>
    <t>Mani</t>
  </si>
  <si>
    <t>Ernecker´s MX-Service - Unit</t>
  </si>
  <si>
    <t>Kawasaki KXF450</t>
  </si>
  <si>
    <t>Hauer</t>
  </si>
  <si>
    <t>TM</t>
  </si>
  <si>
    <t>Motorsport Chynov /MX Fighters</t>
  </si>
  <si>
    <t>Kohlbauer</t>
  </si>
  <si>
    <t>Schmidthaler</t>
  </si>
  <si>
    <t>Team MX Fighters</t>
  </si>
  <si>
    <t>Lamplmair</t>
  </si>
  <si>
    <t>Phillipp</t>
  </si>
  <si>
    <t>Kurvenrutscher</t>
  </si>
  <si>
    <t>König</t>
  </si>
  <si>
    <t>Bauernfeind</t>
  </si>
  <si>
    <t>Rubenser</t>
  </si>
  <si>
    <t>MSC Arbö Alberndorf</t>
  </si>
  <si>
    <t>Singer</t>
  </si>
  <si>
    <t>Werner</t>
  </si>
  <si>
    <t>MSC Salzburg</t>
  </si>
  <si>
    <t>Schweighofer</t>
  </si>
  <si>
    <t>MX-Fighters</t>
  </si>
  <si>
    <t>Pimminger</t>
  </si>
  <si>
    <t>Mike</t>
  </si>
  <si>
    <t>Hennebichler</t>
  </si>
  <si>
    <t>MSC Schrems</t>
  </si>
  <si>
    <t>Gassenbauer</t>
  </si>
  <si>
    <t>ECC-Schönau</t>
  </si>
  <si>
    <t>27*</t>
  </si>
  <si>
    <t>27a*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</si>
</sst>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[$€-2]\ #,##0.00_);[Red]\([$€-2]\ #,##0.00\)"/>
  </numFmts>
  <fonts count="5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10"/>
      <color indexed="10"/>
      <name val="Arial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1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9" fillId="0" borderId="28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15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2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7" fillId="0" borderId="12" xfId="0" applyNumberFormat="1" applyFont="1" applyFill="1" applyBorder="1" applyAlignment="1" applyProtection="1">
      <alignment/>
      <protection/>
    </xf>
    <xf numFmtId="0" fontId="18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6" fillId="0" borderId="18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24" xfId="0" applyFont="1" applyBorder="1" applyAlignment="1">
      <alignment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6" fillId="0" borderId="2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5" xfId="0" applyFont="1" applyBorder="1" applyAlignment="1">
      <alignment/>
    </xf>
    <xf numFmtId="0" fontId="15" fillId="0" borderId="28" xfId="0" applyFont="1" applyFill="1" applyBorder="1" applyAlignment="1">
      <alignment horizontal="center"/>
    </xf>
    <xf numFmtId="0" fontId="15" fillId="0" borderId="28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34" borderId="10" xfId="0" applyNumberFormat="1" applyFont="1" applyFill="1" applyBorder="1" applyAlignment="1" applyProtection="1">
      <alignment/>
      <protection/>
    </xf>
    <xf numFmtId="0" fontId="17" fillId="34" borderId="10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39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" fillId="0" borderId="40" xfId="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0" fontId="16" fillId="0" borderId="36" xfId="0" applyFont="1" applyBorder="1" applyAlignment="1">
      <alignment/>
    </xf>
    <xf numFmtId="0" fontId="1" fillId="0" borderId="0" xfId="0" applyNumberFormat="1" applyFont="1" applyFill="1" applyBorder="1" applyAlignment="1" applyProtection="1">
      <alignment textRotation="90" shrinkToFi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textRotation="90"/>
      <protection/>
    </xf>
    <xf numFmtId="0" fontId="0" fillId="0" borderId="0" xfId="0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2"/>
  <sheetViews>
    <sheetView tabSelected="1" zoomScale="120" zoomScaleNormal="120" zoomScalePageLayoutView="0" workbookViewId="0" topLeftCell="A1">
      <selection activeCell="C5" sqref="C5"/>
    </sheetView>
  </sheetViews>
  <sheetFormatPr defaultColWidth="11.421875" defaultRowHeight="12" customHeight="1"/>
  <cols>
    <col min="1" max="1" width="2.28125" style="3" customWidth="1"/>
    <col min="2" max="2" width="4.7109375" style="3" customWidth="1"/>
    <col min="3" max="3" width="5.00390625" style="4" customWidth="1"/>
    <col min="4" max="4" width="18.421875" style="1" customWidth="1"/>
    <col min="5" max="5" width="16.7109375" style="1" customWidth="1"/>
    <col min="6" max="6" width="27.421875" style="2" customWidth="1"/>
    <col min="7" max="7" width="12.7109375" style="2" customWidth="1"/>
    <col min="8" max="14" width="4.7109375" style="3" customWidth="1"/>
    <col min="15" max="15" width="8.7109375" style="3" customWidth="1"/>
    <col min="16" max="16384" width="11.421875" style="3" customWidth="1"/>
  </cols>
  <sheetData>
    <row r="1" spans="3:13" ht="19.5" customHeight="1">
      <c r="C1" s="3"/>
      <c r="D1" s="3"/>
      <c r="E1" s="9" t="s">
        <v>3</v>
      </c>
      <c r="I1" s="155" t="s">
        <v>308</v>
      </c>
      <c r="J1" s="155" t="s">
        <v>309</v>
      </c>
      <c r="K1" s="155" t="s">
        <v>310</v>
      </c>
      <c r="L1" s="155" t="s">
        <v>256</v>
      </c>
      <c r="M1" s="155" t="s">
        <v>257</v>
      </c>
    </row>
    <row r="2" spans="3:14" ht="18" customHeight="1">
      <c r="C2" s="5"/>
      <c r="D2" s="6"/>
      <c r="E2" s="6"/>
      <c r="F2" s="8"/>
      <c r="G2" s="7"/>
      <c r="H2" s="153" t="s">
        <v>254</v>
      </c>
      <c r="I2" s="158"/>
      <c r="J2" s="156"/>
      <c r="K2" s="156"/>
      <c r="L2" s="156"/>
      <c r="M2" s="156"/>
      <c r="N2" s="153" t="s">
        <v>255</v>
      </c>
    </row>
    <row r="3" spans="2:15" s="1" customFormat="1" ht="20.25" customHeight="1">
      <c r="B3" s="125" t="s">
        <v>259</v>
      </c>
      <c r="C3" s="126" t="s">
        <v>0</v>
      </c>
      <c r="D3" s="126" t="s">
        <v>62</v>
      </c>
      <c r="E3" s="126" t="s">
        <v>61</v>
      </c>
      <c r="F3" s="126" t="s">
        <v>57</v>
      </c>
      <c r="G3" s="126" t="s">
        <v>58</v>
      </c>
      <c r="H3" s="154"/>
      <c r="I3" s="158"/>
      <c r="J3" s="157"/>
      <c r="K3" s="157"/>
      <c r="L3" s="157"/>
      <c r="M3" s="157"/>
      <c r="N3" s="154"/>
      <c r="O3" s="1" t="s">
        <v>258</v>
      </c>
    </row>
    <row r="4" spans="2:15" ht="17.25" customHeight="1" thickBot="1">
      <c r="B4" s="30"/>
      <c r="C4" s="34"/>
      <c r="D4" s="35"/>
      <c r="E4" s="35"/>
      <c r="F4" s="35"/>
      <c r="G4" s="36"/>
      <c r="H4" s="26"/>
      <c r="I4" s="26"/>
      <c r="J4" s="26"/>
      <c r="K4" s="26"/>
      <c r="L4" s="26"/>
      <c r="M4" s="26"/>
      <c r="N4" s="26"/>
      <c r="O4" s="1"/>
    </row>
    <row r="5" spans="2:15" ht="12.75" customHeight="1" thickBot="1">
      <c r="B5" s="37">
        <v>1</v>
      </c>
      <c r="C5" s="120">
        <v>919</v>
      </c>
      <c r="D5" s="121" t="s">
        <v>75</v>
      </c>
      <c r="E5" s="121" t="s">
        <v>66</v>
      </c>
      <c r="F5" s="121" t="s">
        <v>52</v>
      </c>
      <c r="G5" s="72" t="s">
        <v>9</v>
      </c>
      <c r="H5" s="85">
        <v>50</v>
      </c>
      <c r="I5" s="86">
        <v>50</v>
      </c>
      <c r="J5" s="58">
        <v>44</v>
      </c>
      <c r="K5" s="58">
        <v>50</v>
      </c>
      <c r="L5" s="58"/>
      <c r="M5" s="58"/>
      <c r="N5" s="66"/>
      <c r="O5" s="25">
        <f aca="true" t="shared" si="0" ref="O5:O21">SUM(H5:N5)</f>
        <v>194</v>
      </c>
    </row>
    <row r="6" spans="2:15" ht="12.75" customHeight="1" thickBot="1">
      <c r="B6" s="38">
        <v>2</v>
      </c>
      <c r="C6" s="18">
        <v>13</v>
      </c>
      <c r="D6" s="19" t="s">
        <v>261</v>
      </c>
      <c r="E6" s="19" t="s">
        <v>116</v>
      </c>
      <c r="F6" s="19" t="s">
        <v>59</v>
      </c>
      <c r="G6" s="73" t="s">
        <v>9</v>
      </c>
      <c r="H6" s="69">
        <v>44</v>
      </c>
      <c r="I6" s="57">
        <v>42</v>
      </c>
      <c r="J6" s="57">
        <v>50</v>
      </c>
      <c r="K6" s="57">
        <v>44</v>
      </c>
      <c r="L6" s="57"/>
      <c r="M6" s="57"/>
      <c r="N6" s="64"/>
      <c r="O6" s="25">
        <f t="shared" si="0"/>
        <v>180</v>
      </c>
    </row>
    <row r="7" spans="2:15" ht="12.75" customHeight="1" thickBot="1">
      <c r="B7" s="38">
        <v>3</v>
      </c>
      <c r="C7" s="22">
        <v>15</v>
      </c>
      <c r="D7" s="23" t="s">
        <v>74</v>
      </c>
      <c r="E7" s="23" t="s">
        <v>65</v>
      </c>
      <c r="F7" s="23" t="s">
        <v>11</v>
      </c>
      <c r="G7" s="80" t="s">
        <v>9</v>
      </c>
      <c r="H7" s="69">
        <v>40</v>
      </c>
      <c r="I7" s="57">
        <v>40</v>
      </c>
      <c r="J7" s="57">
        <v>38</v>
      </c>
      <c r="K7" s="57">
        <v>40</v>
      </c>
      <c r="L7" s="57"/>
      <c r="M7" s="57"/>
      <c r="N7" s="64"/>
      <c r="O7" s="25">
        <f t="shared" si="0"/>
        <v>158</v>
      </c>
    </row>
    <row r="8" spans="2:15" ht="12.75" customHeight="1" thickBot="1">
      <c r="B8" s="38">
        <v>4</v>
      </c>
      <c r="C8" s="13">
        <v>8</v>
      </c>
      <c r="D8" s="14" t="s">
        <v>172</v>
      </c>
      <c r="E8" s="14" t="s">
        <v>67</v>
      </c>
      <c r="F8" s="14" t="s">
        <v>10</v>
      </c>
      <c r="G8" s="74" t="s">
        <v>9</v>
      </c>
      <c r="H8" s="69">
        <v>36</v>
      </c>
      <c r="I8" s="57">
        <v>32</v>
      </c>
      <c r="J8" s="63">
        <v>27</v>
      </c>
      <c r="K8" s="63">
        <v>32</v>
      </c>
      <c r="L8" s="63"/>
      <c r="M8" s="63"/>
      <c r="N8" s="65"/>
      <c r="O8" s="25">
        <f t="shared" si="0"/>
        <v>127</v>
      </c>
    </row>
    <row r="9" spans="2:15" s="12" customFormat="1" ht="12.75" customHeight="1" thickBot="1">
      <c r="B9" s="38">
        <v>5</v>
      </c>
      <c r="C9" s="18">
        <v>35</v>
      </c>
      <c r="D9" s="19" t="s">
        <v>262</v>
      </c>
      <c r="E9" s="19" t="s">
        <v>70</v>
      </c>
      <c r="F9" s="19" t="s">
        <v>59</v>
      </c>
      <c r="G9" s="73" t="s">
        <v>9</v>
      </c>
      <c r="H9" s="69">
        <v>32</v>
      </c>
      <c r="I9" s="57">
        <v>38</v>
      </c>
      <c r="J9" s="57"/>
      <c r="K9" s="57"/>
      <c r="L9" s="57"/>
      <c r="M9" s="57"/>
      <c r="N9" s="64"/>
      <c r="O9" s="25">
        <f t="shared" si="0"/>
        <v>70</v>
      </c>
    </row>
    <row r="10" spans="2:15" ht="12.75" customHeight="1" thickBot="1">
      <c r="B10" s="38">
        <v>6</v>
      </c>
      <c r="C10" s="22">
        <v>66</v>
      </c>
      <c r="D10" s="23" t="s">
        <v>411</v>
      </c>
      <c r="E10" s="23" t="s">
        <v>63</v>
      </c>
      <c r="F10" s="23" t="s">
        <v>407</v>
      </c>
      <c r="G10" s="80" t="s">
        <v>9</v>
      </c>
      <c r="H10" s="70"/>
      <c r="I10" s="24"/>
      <c r="J10" s="24">
        <v>30</v>
      </c>
      <c r="K10" s="24">
        <v>36</v>
      </c>
      <c r="L10" s="24"/>
      <c r="M10" s="24"/>
      <c r="N10" s="55"/>
      <c r="O10" s="25">
        <f t="shared" si="0"/>
        <v>66</v>
      </c>
    </row>
    <row r="11" spans="2:15" ht="12.75" customHeight="1" thickBot="1">
      <c r="B11" s="53">
        <v>7</v>
      </c>
      <c r="C11" s="22">
        <v>351</v>
      </c>
      <c r="D11" s="23" t="s">
        <v>405</v>
      </c>
      <c r="E11" s="23" t="s">
        <v>406</v>
      </c>
      <c r="F11" s="23" t="s">
        <v>407</v>
      </c>
      <c r="G11" s="80" t="s">
        <v>9</v>
      </c>
      <c r="H11" s="70"/>
      <c r="I11" s="24"/>
      <c r="J11" s="24">
        <v>35</v>
      </c>
      <c r="K11" s="24"/>
      <c r="L11" s="24"/>
      <c r="M11" s="24"/>
      <c r="N11" s="55"/>
      <c r="O11" s="25">
        <f t="shared" si="0"/>
        <v>35</v>
      </c>
    </row>
    <row r="12" spans="2:15" ht="12.75" customHeight="1" thickBot="1">
      <c r="B12" s="38">
        <v>8</v>
      </c>
      <c r="C12" s="22">
        <v>12</v>
      </c>
      <c r="D12" s="23" t="s">
        <v>408</v>
      </c>
      <c r="E12" s="23" t="s">
        <v>409</v>
      </c>
      <c r="F12" s="23" t="s">
        <v>410</v>
      </c>
      <c r="G12" s="80" t="s">
        <v>9</v>
      </c>
      <c r="H12" s="70"/>
      <c r="I12" s="24"/>
      <c r="J12" s="24">
        <v>33</v>
      </c>
      <c r="K12" s="24"/>
      <c r="L12" s="24"/>
      <c r="M12" s="24"/>
      <c r="N12" s="55"/>
      <c r="O12" s="25">
        <f t="shared" si="0"/>
        <v>33</v>
      </c>
    </row>
    <row r="13" spans="2:15" ht="12.75" customHeight="1" thickBot="1">
      <c r="B13" s="38">
        <v>9</v>
      </c>
      <c r="C13" s="22">
        <v>37</v>
      </c>
      <c r="D13" s="23" t="s">
        <v>70</v>
      </c>
      <c r="E13" s="23" t="s">
        <v>264</v>
      </c>
      <c r="F13" s="23" t="s">
        <v>53</v>
      </c>
      <c r="G13" s="80" t="s">
        <v>9</v>
      </c>
      <c r="H13" s="70">
        <v>30</v>
      </c>
      <c r="I13" s="24"/>
      <c r="J13" s="24"/>
      <c r="K13" s="24"/>
      <c r="L13" s="24"/>
      <c r="M13" s="24"/>
      <c r="N13" s="55"/>
      <c r="O13" s="25">
        <f t="shared" si="0"/>
        <v>30</v>
      </c>
    </row>
    <row r="14" spans="2:15" ht="12.75" customHeight="1" thickBot="1">
      <c r="B14" s="38">
        <v>10</v>
      </c>
      <c r="C14" s="22">
        <v>101</v>
      </c>
      <c r="D14" s="23" t="s">
        <v>412</v>
      </c>
      <c r="E14" s="23" t="s">
        <v>100</v>
      </c>
      <c r="F14" s="23"/>
      <c r="G14" s="80" t="s">
        <v>9</v>
      </c>
      <c r="H14" s="70"/>
      <c r="I14" s="24"/>
      <c r="J14" s="24">
        <v>29</v>
      </c>
      <c r="K14" s="24"/>
      <c r="L14" s="24"/>
      <c r="M14" s="24"/>
      <c r="N14" s="55"/>
      <c r="O14" s="25">
        <f t="shared" si="0"/>
        <v>29</v>
      </c>
    </row>
    <row r="15" spans="2:15" ht="12.75" customHeight="1" thickBot="1">
      <c r="B15" s="38">
        <v>11</v>
      </c>
      <c r="C15" s="22">
        <v>22</v>
      </c>
      <c r="D15" s="23" t="s">
        <v>413</v>
      </c>
      <c r="E15" s="23" t="s">
        <v>351</v>
      </c>
      <c r="F15" s="23" t="s">
        <v>348</v>
      </c>
      <c r="G15" s="80" t="s">
        <v>9</v>
      </c>
      <c r="H15" s="70"/>
      <c r="I15" s="24"/>
      <c r="J15" s="24">
        <v>23</v>
      </c>
      <c r="K15" s="24"/>
      <c r="L15" s="24"/>
      <c r="M15" s="24"/>
      <c r="N15" s="55"/>
      <c r="O15" s="25">
        <f t="shared" si="0"/>
        <v>23</v>
      </c>
    </row>
    <row r="16" spans="2:15" ht="12.75" customHeight="1" thickBot="1">
      <c r="B16" s="38">
        <v>11</v>
      </c>
      <c r="C16" s="22">
        <v>7</v>
      </c>
      <c r="D16" s="23" t="s">
        <v>414</v>
      </c>
      <c r="E16" s="23" t="s">
        <v>415</v>
      </c>
      <c r="F16" s="23" t="s">
        <v>416</v>
      </c>
      <c r="G16" s="80" t="s">
        <v>9</v>
      </c>
      <c r="H16" s="70"/>
      <c r="I16" s="24"/>
      <c r="J16" s="24">
        <v>23</v>
      </c>
      <c r="K16" s="24"/>
      <c r="L16" s="24"/>
      <c r="M16" s="24"/>
      <c r="N16" s="55"/>
      <c r="O16" s="25">
        <f t="shared" si="0"/>
        <v>23</v>
      </c>
    </row>
    <row r="17" spans="2:15" ht="12.75" customHeight="1" thickBot="1">
      <c r="B17" s="53">
        <v>13</v>
      </c>
      <c r="C17" s="22">
        <v>5</v>
      </c>
      <c r="D17" s="23" t="s">
        <v>417</v>
      </c>
      <c r="E17" s="23" t="s">
        <v>418</v>
      </c>
      <c r="F17" s="23" t="s">
        <v>407</v>
      </c>
      <c r="G17" s="80" t="s">
        <v>9</v>
      </c>
      <c r="H17" s="70"/>
      <c r="I17" s="24"/>
      <c r="J17" s="24">
        <v>10</v>
      </c>
      <c r="K17" s="24"/>
      <c r="L17" s="24"/>
      <c r="M17" s="24"/>
      <c r="N17" s="55"/>
      <c r="O17" s="25">
        <f t="shared" si="0"/>
        <v>10</v>
      </c>
    </row>
    <row r="18" spans="2:15" ht="12.75" customHeight="1" thickBot="1">
      <c r="B18" s="38">
        <v>14</v>
      </c>
      <c r="C18" s="22">
        <v>929</v>
      </c>
      <c r="D18" s="23" t="s">
        <v>419</v>
      </c>
      <c r="E18" s="23" t="s">
        <v>96</v>
      </c>
      <c r="F18" s="23" t="s">
        <v>11</v>
      </c>
      <c r="G18" s="80" t="s">
        <v>278</v>
      </c>
      <c r="H18" s="70"/>
      <c r="I18" s="24"/>
      <c r="J18" s="24">
        <v>9</v>
      </c>
      <c r="K18" s="24"/>
      <c r="L18" s="24"/>
      <c r="M18" s="24"/>
      <c r="N18" s="55"/>
      <c r="O18" s="25">
        <f t="shared" si="0"/>
        <v>9</v>
      </c>
    </row>
    <row r="19" spans="2:15" ht="12.75" customHeight="1" thickBot="1">
      <c r="B19" s="53"/>
      <c r="C19" s="22"/>
      <c r="D19" s="23"/>
      <c r="E19" s="23"/>
      <c r="F19" s="23"/>
      <c r="G19" s="80"/>
      <c r="H19" s="70"/>
      <c r="I19" s="24"/>
      <c r="J19" s="24"/>
      <c r="K19" s="24"/>
      <c r="L19" s="24"/>
      <c r="M19" s="24"/>
      <c r="N19" s="55"/>
      <c r="O19" s="25">
        <f t="shared" si="0"/>
        <v>0</v>
      </c>
    </row>
    <row r="20" spans="2:15" ht="12.75" customHeight="1" thickBot="1">
      <c r="B20" s="53"/>
      <c r="C20" s="22"/>
      <c r="D20" s="23"/>
      <c r="E20" s="23"/>
      <c r="F20" s="23"/>
      <c r="G20" s="80"/>
      <c r="H20" s="70"/>
      <c r="I20" s="24"/>
      <c r="J20" s="24"/>
      <c r="K20" s="24"/>
      <c r="L20" s="24"/>
      <c r="M20" s="24"/>
      <c r="N20" s="55"/>
      <c r="O20" s="25">
        <f t="shared" si="0"/>
        <v>0</v>
      </c>
    </row>
    <row r="21" spans="2:15" ht="12.75" customHeight="1" thickBot="1">
      <c r="B21" s="61"/>
      <c r="C21" s="135"/>
      <c r="D21" s="62"/>
      <c r="E21" s="62"/>
      <c r="F21" s="62"/>
      <c r="G21" s="136"/>
      <c r="H21" s="71"/>
      <c r="I21" s="39"/>
      <c r="J21" s="39"/>
      <c r="K21" s="39"/>
      <c r="L21" s="39"/>
      <c r="M21" s="39"/>
      <c r="N21" s="56"/>
      <c r="O21" s="27">
        <f t="shared" si="0"/>
        <v>0</v>
      </c>
    </row>
    <row r="22" ht="12" customHeight="1">
      <c r="O22" s="26"/>
    </row>
  </sheetData>
  <sheetProtection/>
  <autoFilter ref="C4:O21">
    <sortState ref="C5:O22">
      <sortCondition descending="1" sortBy="value" ref="O5:O22"/>
    </sortState>
  </autoFilter>
  <mergeCells count="7">
    <mergeCell ref="N2:N3"/>
    <mergeCell ref="H2:H3"/>
    <mergeCell ref="J1:J3"/>
    <mergeCell ref="K1:K3"/>
    <mergeCell ref="L1:L3"/>
    <mergeCell ref="M1:M3"/>
    <mergeCell ref="I1:I3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120" zoomScaleNormal="120" workbookViewId="0" topLeftCell="A1">
      <selection activeCell="C5" sqref="C5"/>
    </sheetView>
  </sheetViews>
  <sheetFormatPr defaultColWidth="11.421875" defaultRowHeight="12" customHeight="1"/>
  <cols>
    <col min="1" max="1" width="2.28125" style="3" customWidth="1"/>
    <col min="2" max="2" width="4.7109375" style="3" customWidth="1"/>
    <col min="3" max="3" width="5.00390625" style="4" customWidth="1"/>
    <col min="4" max="4" width="14.00390625" style="1" customWidth="1"/>
    <col min="5" max="5" width="13.57421875" style="1" customWidth="1"/>
    <col min="6" max="6" width="33.00390625" style="2" customWidth="1"/>
    <col min="7" max="7" width="12.57421875" style="2" customWidth="1"/>
    <col min="8" max="14" width="4.7109375" style="3" customWidth="1"/>
    <col min="15" max="15" width="8.7109375" style="3" customWidth="1"/>
    <col min="16" max="16384" width="11.421875" style="3" customWidth="1"/>
  </cols>
  <sheetData>
    <row r="1" spans="3:13" ht="28.5" customHeight="1">
      <c r="C1" s="3"/>
      <c r="D1" s="3"/>
      <c r="E1" s="9" t="s">
        <v>4</v>
      </c>
      <c r="I1" s="155" t="s">
        <v>308</v>
      </c>
      <c r="J1" s="155" t="s">
        <v>309</v>
      </c>
      <c r="K1" s="155" t="s">
        <v>310</v>
      </c>
      <c r="L1" s="155" t="s">
        <v>256</v>
      </c>
      <c r="M1" s="155" t="s">
        <v>257</v>
      </c>
    </row>
    <row r="2" spans="3:14" ht="13.5" customHeight="1">
      <c r="C2" s="5"/>
      <c r="D2" s="6"/>
      <c r="E2" s="6"/>
      <c r="F2" s="8"/>
      <c r="G2" s="7"/>
      <c r="H2" s="153" t="s">
        <v>254</v>
      </c>
      <c r="I2" s="158"/>
      <c r="J2" s="156"/>
      <c r="K2" s="156"/>
      <c r="L2" s="156"/>
      <c r="M2" s="156"/>
      <c r="N2" s="153" t="s">
        <v>255</v>
      </c>
    </row>
    <row r="3" spans="2:15" s="1" customFormat="1" ht="20.25" customHeight="1">
      <c r="B3" s="125" t="s">
        <v>259</v>
      </c>
      <c r="C3" s="126" t="s">
        <v>0</v>
      </c>
      <c r="D3" s="126" t="s">
        <v>62</v>
      </c>
      <c r="E3" s="126" t="s">
        <v>61</v>
      </c>
      <c r="F3" s="126" t="s">
        <v>1</v>
      </c>
      <c r="G3" s="126" t="s">
        <v>2</v>
      </c>
      <c r="H3" s="154"/>
      <c r="I3" s="158"/>
      <c r="J3" s="157"/>
      <c r="K3" s="157"/>
      <c r="L3" s="157"/>
      <c r="M3" s="157"/>
      <c r="N3" s="154"/>
      <c r="O3" s="1" t="s">
        <v>258</v>
      </c>
    </row>
    <row r="4" spans="2:15" ht="21" customHeight="1" thickBot="1">
      <c r="B4" s="33"/>
      <c r="C4" s="42"/>
      <c r="D4" s="43"/>
      <c r="E4" s="43"/>
      <c r="F4" s="43"/>
      <c r="G4" s="43"/>
      <c r="H4" s="26"/>
      <c r="I4" s="26"/>
      <c r="J4" s="26"/>
      <c r="K4" s="26"/>
      <c r="L4" s="26"/>
      <c r="M4" s="26"/>
      <c r="N4" s="26"/>
      <c r="O4" s="1"/>
    </row>
    <row r="5" spans="1:15" s="12" customFormat="1" ht="12" customHeight="1" thickBot="1">
      <c r="A5" s="3"/>
      <c r="B5" s="37">
        <v>1</v>
      </c>
      <c r="C5" s="120">
        <v>77</v>
      </c>
      <c r="D5" s="121" t="s">
        <v>282</v>
      </c>
      <c r="E5" s="121" t="s">
        <v>103</v>
      </c>
      <c r="F5" s="121" t="s">
        <v>315</v>
      </c>
      <c r="G5" s="130" t="s">
        <v>12</v>
      </c>
      <c r="H5" s="90">
        <v>30</v>
      </c>
      <c r="I5" s="91">
        <v>50</v>
      </c>
      <c r="J5" s="91">
        <v>41</v>
      </c>
      <c r="K5" s="91">
        <v>50</v>
      </c>
      <c r="L5" s="91"/>
      <c r="M5" s="91"/>
      <c r="N5" s="92"/>
      <c r="O5" s="25">
        <f aca="true" t="shared" si="0" ref="O5:O25">SUM(H5:N5)</f>
        <v>171</v>
      </c>
    </row>
    <row r="6" spans="2:15" ht="12" customHeight="1" thickBot="1">
      <c r="B6" s="38">
        <v>2</v>
      </c>
      <c r="C6" s="18">
        <v>229</v>
      </c>
      <c r="D6" s="19" t="s">
        <v>240</v>
      </c>
      <c r="E6" s="19" t="s">
        <v>106</v>
      </c>
      <c r="F6" s="19" t="s">
        <v>27</v>
      </c>
      <c r="G6" s="96" t="s">
        <v>238</v>
      </c>
      <c r="H6" s="70">
        <v>27</v>
      </c>
      <c r="I6" s="24">
        <v>38</v>
      </c>
      <c r="J6" s="24">
        <v>37</v>
      </c>
      <c r="K6" s="24">
        <v>42</v>
      </c>
      <c r="L6" s="24"/>
      <c r="M6" s="24"/>
      <c r="N6" s="55"/>
      <c r="O6" s="25">
        <f t="shared" si="0"/>
        <v>144</v>
      </c>
    </row>
    <row r="7" spans="1:15" s="12" customFormat="1" ht="12" customHeight="1" thickBot="1">
      <c r="A7" s="3"/>
      <c r="B7" s="38">
        <v>3</v>
      </c>
      <c r="C7" s="18">
        <v>33</v>
      </c>
      <c r="D7" s="19" t="s">
        <v>209</v>
      </c>
      <c r="E7" s="19" t="s">
        <v>210</v>
      </c>
      <c r="F7" s="19" t="s">
        <v>211</v>
      </c>
      <c r="G7" s="96" t="s">
        <v>239</v>
      </c>
      <c r="H7" s="69">
        <v>27</v>
      </c>
      <c r="I7" s="57">
        <v>38</v>
      </c>
      <c r="J7" s="57">
        <v>29</v>
      </c>
      <c r="K7" s="57">
        <v>36</v>
      </c>
      <c r="L7" s="57"/>
      <c r="M7" s="57"/>
      <c r="N7" s="64"/>
      <c r="O7" s="25">
        <f t="shared" si="0"/>
        <v>130</v>
      </c>
    </row>
    <row r="8" spans="2:15" s="12" customFormat="1" ht="12" customHeight="1" thickBot="1">
      <c r="B8" s="38">
        <v>4</v>
      </c>
      <c r="C8" s="13">
        <v>18</v>
      </c>
      <c r="D8" s="14" t="s">
        <v>313</v>
      </c>
      <c r="E8" s="14" t="s">
        <v>141</v>
      </c>
      <c r="F8" s="14" t="s">
        <v>8</v>
      </c>
      <c r="G8" s="97" t="s">
        <v>238</v>
      </c>
      <c r="H8" s="70">
        <v>32</v>
      </c>
      <c r="I8" s="24">
        <v>44</v>
      </c>
      <c r="J8" s="24"/>
      <c r="K8" s="24">
        <v>42</v>
      </c>
      <c r="L8" s="24"/>
      <c r="M8" s="24"/>
      <c r="N8" s="55"/>
      <c r="O8" s="25">
        <f t="shared" si="0"/>
        <v>118</v>
      </c>
    </row>
    <row r="9" spans="2:15" ht="12" customHeight="1" thickBot="1">
      <c r="B9" s="38">
        <v>5</v>
      </c>
      <c r="C9" s="13">
        <v>66</v>
      </c>
      <c r="D9" s="14" t="s">
        <v>78</v>
      </c>
      <c r="E9" s="14" t="s">
        <v>103</v>
      </c>
      <c r="F9" s="14" t="s">
        <v>10</v>
      </c>
      <c r="G9" s="97" t="s">
        <v>12</v>
      </c>
      <c r="H9" s="70">
        <v>22</v>
      </c>
      <c r="I9" s="24">
        <v>30</v>
      </c>
      <c r="J9" s="24">
        <v>21</v>
      </c>
      <c r="K9" s="24">
        <v>31</v>
      </c>
      <c r="L9" s="24"/>
      <c r="M9" s="24"/>
      <c r="N9" s="55"/>
      <c r="O9" s="25">
        <f t="shared" si="0"/>
        <v>104</v>
      </c>
    </row>
    <row r="10" spans="2:15" ht="12" customHeight="1" thickBot="1">
      <c r="B10" s="38">
        <v>6</v>
      </c>
      <c r="C10" s="13">
        <v>3</v>
      </c>
      <c r="D10" s="14" t="s">
        <v>88</v>
      </c>
      <c r="E10" s="14" t="s">
        <v>196</v>
      </c>
      <c r="F10" s="14"/>
      <c r="G10" s="97" t="s">
        <v>13</v>
      </c>
      <c r="H10" s="70">
        <v>23</v>
      </c>
      <c r="I10" s="24">
        <v>32</v>
      </c>
      <c r="J10" s="24">
        <v>20</v>
      </c>
      <c r="K10" s="24">
        <v>16</v>
      </c>
      <c r="L10" s="24"/>
      <c r="M10" s="24"/>
      <c r="N10" s="55"/>
      <c r="O10" s="25">
        <f t="shared" si="0"/>
        <v>91</v>
      </c>
    </row>
    <row r="11" spans="2:15" ht="12" customHeight="1" thickBot="1">
      <c r="B11" s="38">
        <v>7</v>
      </c>
      <c r="C11" s="18">
        <v>91</v>
      </c>
      <c r="D11" s="19" t="s">
        <v>283</v>
      </c>
      <c r="E11" s="19" t="s">
        <v>281</v>
      </c>
      <c r="F11" s="19" t="s">
        <v>320</v>
      </c>
      <c r="G11" s="96" t="s">
        <v>239</v>
      </c>
      <c r="H11" s="70">
        <v>50</v>
      </c>
      <c r="I11" s="24"/>
      <c r="J11" s="24"/>
      <c r="K11" s="24"/>
      <c r="L11" s="24"/>
      <c r="M11" s="24"/>
      <c r="N11" s="55"/>
      <c r="O11" s="25">
        <f t="shared" si="0"/>
        <v>50</v>
      </c>
    </row>
    <row r="12" spans="2:15" ht="12" customHeight="1" thickBot="1">
      <c r="B12" s="38">
        <v>8</v>
      </c>
      <c r="C12" s="22">
        <v>13</v>
      </c>
      <c r="D12" s="23" t="s">
        <v>76</v>
      </c>
      <c r="E12" s="23" t="s">
        <v>116</v>
      </c>
      <c r="F12" s="23" t="s">
        <v>59</v>
      </c>
      <c r="G12" s="127" t="s">
        <v>14</v>
      </c>
      <c r="H12" s="70">
        <v>21</v>
      </c>
      <c r="I12" s="24"/>
      <c r="J12" s="24">
        <v>27</v>
      </c>
      <c r="K12" s="24"/>
      <c r="L12" s="24"/>
      <c r="M12" s="24"/>
      <c r="N12" s="55"/>
      <c r="O12" s="25">
        <f t="shared" si="0"/>
        <v>48</v>
      </c>
    </row>
    <row r="13" spans="2:15" ht="12" customHeight="1" thickBot="1">
      <c r="B13" s="38">
        <v>9</v>
      </c>
      <c r="C13" s="13">
        <v>2</v>
      </c>
      <c r="D13" s="14" t="s">
        <v>161</v>
      </c>
      <c r="E13" s="14" t="s">
        <v>60</v>
      </c>
      <c r="F13" s="14" t="s">
        <v>204</v>
      </c>
      <c r="G13" s="97" t="s">
        <v>14</v>
      </c>
      <c r="H13" s="69">
        <v>44</v>
      </c>
      <c r="I13" s="57"/>
      <c r="J13" s="57"/>
      <c r="K13" s="57"/>
      <c r="L13" s="57"/>
      <c r="M13" s="57"/>
      <c r="N13" s="64"/>
      <c r="O13" s="25">
        <f t="shared" si="0"/>
        <v>44</v>
      </c>
    </row>
    <row r="14" spans="2:15" ht="12" customHeight="1" thickBot="1">
      <c r="B14" s="38">
        <v>10</v>
      </c>
      <c r="C14" s="20">
        <v>67</v>
      </c>
      <c r="D14" s="21" t="s">
        <v>295</v>
      </c>
      <c r="E14" s="21" t="s">
        <v>311</v>
      </c>
      <c r="F14" s="21" t="s">
        <v>19</v>
      </c>
      <c r="G14" s="128" t="s">
        <v>312</v>
      </c>
      <c r="H14" s="70">
        <v>40</v>
      </c>
      <c r="I14" s="24"/>
      <c r="J14" s="24"/>
      <c r="K14" s="24"/>
      <c r="L14" s="24"/>
      <c r="M14" s="24"/>
      <c r="N14" s="55"/>
      <c r="O14" s="25">
        <f t="shared" si="0"/>
        <v>40</v>
      </c>
    </row>
    <row r="15" spans="2:15" ht="12" customHeight="1" thickBot="1">
      <c r="B15" s="38">
        <v>10</v>
      </c>
      <c r="C15" s="20">
        <v>1</v>
      </c>
      <c r="D15" s="21" t="s">
        <v>417</v>
      </c>
      <c r="E15" s="21" t="s">
        <v>115</v>
      </c>
      <c r="F15" s="21" t="s">
        <v>457</v>
      </c>
      <c r="G15" s="128" t="s">
        <v>12</v>
      </c>
      <c r="H15" s="70"/>
      <c r="I15" s="24"/>
      <c r="J15" s="24">
        <v>40</v>
      </c>
      <c r="K15" s="24"/>
      <c r="L15" s="24"/>
      <c r="M15" s="24"/>
      <c r="N15" s="55"/>
      <c r="O15" s="25">
        <f t="shared" si="0"/>
        <v>40</v>
      </c>
    </row>
    <row r="16" spans="2:15" ht="12" customHeight="1" thickBot="1">
      <c r="B16" s="38">
        <v>10</v>
      </c>
      <c r="C16" s="20">
        <v>22</v>
      </c>
      <c r="D16" s="21" t="s">
        <v>458</v>
      </c>
      <c r="E16" s="21" t="s">
        <v>225</v>
      </c>
      <c r="F16" s="21" t="s">
        <v>459</v>
      </c>
      <c r="G16" s="128" t="s">
        <v>12</v>
      </c>
      <c r="H16" s="70"/>
      <c r="I16" s="24"/>
      <c r="J16" s="24">
        <v>40</v>
      </c>
      <c r="K16" s="24"/>
      <c r="L16" s="24"/>
      <c r="M16" s="24"/>
      <c r="N16" s="55"/>
      <c r="O16" s="27">
        <f t="shared" si="0"/>
        <v>40</v>
      </c>
    </row>
    <row r="17" spans="2:15" ht="12" customHeight="1" thickBot="1">
      <c r="B17" s="38">
        <v>13</v>
      </c>
      <c r="C17" s="20">
        <v>5</v>
      </c>
      <c r="D17" s="21" t="s">
        <v>73</v>
      </c>
      <c r="E17" s="21" t="s">
        <v>63</v>
      </c>
      <c r="F17" s="21" t="s">
        <v>157</v>
      </c>
      <c r="G17" s="128" t="s">
        <v>14</v>
      </c>
      <c r="H17" s="70">
        <v>36</v>
      </c>
      <c r="I17" s="24"/>
      <c r="J17" s="24"/>
      <c r="K17" s="24"/>
      <c r="L17" s="24"/>
      <c r="M17" s="24"/>
      <c r="N17" s="55"/>
      <c r="O17" s="25">
        <f t="shared" si="0"/>
        <v>36</v>
      </c>
    </row>
    <row r="18" spans="2:15" ht="12" customHeight="1" thickBot="1">
      <c r="B18" s="38">
        <v>14</v>
      </c>
      <c r="C18" s="20">
        <v>215</v>
      </c>
      <c r="D18" s="21" t="s">
        <v>460</v>
      </c>
      <c r="E18" s="21" t="s">
        <v>92</v>
      </c>
      <c r="F18" s="21" t="s">
        <v>461</v>
      </c>
      <c r="G18" s="128"/>
      <c r="H18" s="70"/>
      <c r="I18" s="24"/>
      <c r="J18" s="24">
        <v>34</v>
      </c>
      <c r="K18" s="24"/>
      <c r="L18" s="24"/>
      <c r="M18" s="24"/>
      <c r="N18" s="55"/>
      <c r="O18" s="27">
        <f t="shared" si="0"/>
        <v>34</v>
      </c>
    </row>
    <row r="19" spans="2:15" ht="12" customHeight="1" thickBot="1">
      <c r="B19" s="38">
        <v>15</v>
      </c>
      <c r="C19" s="20">
        <v>10</v>
      </c>
      <c r="D19" s="21" t="s">
        <v>462</v>
      </c>
      <c r="E19" s="21" t="s">
        <v>64</v>
      </c>
      <c r="F19" s="21" t="s">
        <v>157</v>
      </c>
      <c r="G19" s="128"/>
      <c r="H19" s="70"/>
      <c r="I19" s="24"/>
      <c r="J19" s="24">
        <v>25</v>
      </c>
      <c r="K19" s="24"/>
      <c r="L19" s="24"/>
      <c r="M19" s="24"/>
      <c r="N19" s="55"/>
      <c r="O19" s="25">
        <f t="shared" si="0"/>
        <v>25</v>
      </c>
    </row>
    <row r="20" spans="2:15" ht="12" customHeight="1" thickBot="1">
      <c r="B20" s="38">
        <v>16</v>
      </c>
      <c r="C20" s="20">
        <v>111</v>
      </c>
      <c r="D20" s="21" t="s">
        <v>463</v>
      </c>
      <c r="E20" s="21" t="s">
        <v>464</v>
      </c>
      <c r="F20" s="21"/>
      <c r="G20" s="128"/>
      <c r="H20" s="70"/>
      <c r="I20" s="24"/>
      <c r="J20" s="24">
        <v>24</v>
      </c>
      <c r="K20" s="24"/>
      <c r="L20" s="24"/>
      <c r="M20" s="24"/>
      <c r="N20" s="55"/>
      <c r="O20" s="27">
        <f t="shared" si="0"/>
        <v>24</v>
      </c>
    </row>
    <row r="21" spans="2:15" ht="12" customHeight="1" thickBot="1">
      <c r="B21" s="38">
        <v>17</v>
      </c>
      <c r="C21" s="20">
        <v>23</v>
      </c>
      <c r="D21" s="21" t="s">
        <v>413</v>
      </c>
      <c r="E21" s="21" t="s">
        <v>465</v>
      </c>
      <c r="F21" s="21"/>
      <c r="G21" s="128"/>
      <c r="H21" s="70"/>
      <c r="I21" s="24"/>
      <c r="J21" s="24">
        <v>12</v>
      </c>
      <c r="K21" s="24"/>
      <c r="L21" s="24"/>
      <c r="M21" s="24"/>
      <c r="N21" s="55"/>
      <c r="O21" s="25">
        <f t="shared" si="0"/>
        <v>12</v>
      </c>
    </row>
    <row r="22" spans="2:15" ht="12" customHeight="1" thickBot="1">
      <c r="B22" s="38">
        <v>18</v>
      </c>
      <c r="C22" s="20">
        <v>201</v>
      </c>
      <c r="D22" s="21" t="s">
        <v>316</v>
      </c>
      <c r="E22" s="21" t="s">
        <v>71</v>
      </c>
      <c r="F22" s="21" t="s">
        <v>10</v>
      </c>
      <c r="G22" s="97" t="s">
        <v>12</v>
      </c>
      <c r="H22" s="70">
        <v>9</v>
      </c>
      <c r="I22" s="24"/>
      <c r="J22" s="24"/>
      <c r="K22" s="24"/>
      <c r="L22" s="24"/>
      <c r="M22" s="24"/>
      <c r="N22" s="55"/>
      <c r="O22" s="27">
        <f t="shared" si="0"/>
        <v>9</v>
      </c>
    </row>
    <row r="23" spans="2:15" ht="12" customHeight="1" thickBot="1">
      <c r="B23" s="38">
        <v>18</v>
      </c>
      <c r="C23" s="20">
        <v>919</v>
      </c>
      <c r="D23" s="21" t="s">
        <v>419</v>
      </c>
      <c r="E23" s="21" t="s">
        <v>66</v>
      </c>
      <c r="F23" s="14" t="s">
        <v>19</v>
      </c>
      <c r="G23" s="97"/>
      <c r="H23" s="70"/>
      <c r="I23" s="24"/>
      <c r="J23" s="24">
        <v>9</v>
      </c>
      <c r="K23" s="24"/>
      <c r="L23" s="24"/>
      <c r="M23" s="24"/>
      <c r="N23" s="55"/>
      <c r="O23" s="27">
        <f t="shared" si="0"/>
        <v>9</v>
      </c>
    </row>
    <row r="24" spans="2:15" ht="12" customHeight="1" thickBot="1">
      <c r="B24" s="38">
        <v>20</v>
      </c>
      <c r="C24" s="13">
        <v>11</v>
      </c>
      <c r="D24" s="14" t="s">
        <v>466</v>
      </c>
      <c r="E24" s="14" t="s">
        <v>60</v>
      </c>
      <c r="F24" s="140" t="s">
        <v>467</v>
      </c>
      <c r="G24" s="97"/>
      <c r="H24" s="87"/>
      <c r="I24" s="88"/>
      <c r="J24" s="88">
        <v>7</v>
      </c>
      <c r="K24" s="88"/>
      <c r="L24" s="88"/>
      <c r="M24" s="88"/>
      <c r="N24" s="89"/>
      <c r="O24" s="27">
        <f t="shared" si="0"/>
        <v>7</v>
      </c>
    </row>
    <row r="25" spans="2:15" ht="12" customHeight="1" thickBot="1">
      <c r="B25" s="52"/>
      <c r="C25" s="145"/>
      <c r="D25" s="145"/>
      <c r="E25" s="145"/>
      <c r="F25" s="146"/>
      <c r="G25" s="112"/>
      <c r="H25" s="141"/>
      <c r="I25" s="142"/>
      <c r="J25" s="142"/>
      <c r="K25" s="142"/>
      <c r="L25" s="142"/>
      <c r="M25" s="142"/>
      <c r="N25" s="143"/>
      <c r="O25" s="27">
        <f t="shared" si="0"/>
        <v>0</v>
      </c>
    </row>
    <row r="26" spans="2:15" ht="12" customHeight="1" thickBot="1">
      <c r="B26" s="54"/>
      <c r="C26" s="122"/>
      <c r="D26" s="123"/>
      <c r="E26" s="123"/>
      <c r="F26" s="123"/>
      <c r="G26" s="147"/>
      <c r="H26" s="71"/>
      <c r="I26" s="39"/>
      <c r="J26" s="39"/>
      <c r="K26" s="39"/>
      <c r="L26" s="39"/>
      <c r="M26" s="39"/>
      <c r="N26" s="56"/>
      <c r="O26" s="27"/>
    </row>
    <row r="27" ht="11.25" customHeight="1">
      <c r="B27" s="33"/>
    </row>
  </sheetData>
  <sheetProtection/>
  <autoFilter ref="C4:O26">
    <sortState ref="C5:O27">
      <sortCondition descending="1" sortBy="value" ref="O5:O27"/>
    </sortState>
  </autoFilter>
  <mergeCells count="7">
    <mergeCell ref="L1:L3"/>
    <mergeCell ref="M1:M3"/>
    <mergeCell ref="N2:N3"/>
    <mergeCell ref="I1:I3"/>
    <mergeCell ref="H2:H3"/>
    <mergeCell ref="J1:J3"/>
    <mergeCell ref="K1:K3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120" zoomScaleNormal="120" zoomScalePageLayoutView="0" workbookViewId="0" topLeftCell="A1">
      <selection activeCell="B31" sqref="B31"/>
    </sheetView>
  </sheetViews>
  <sheetFormatPr defaultColWidth="11.421875" defaultRowHeight="12" customHeight="1"/>
  <cols>
    <col min="1" max="1" width="2.28125" style="3" customWidth="1"/>
    <col min="2" max="2" width="4.7109375" style="3" customWidth="1"/>
    <col min="3" max="3" width="5.140625" style="4" bestFit="1" customWidth="1"/>
    <col min="4" max="4" width="15.421875" style="1" customWidth="1"/>
    <col min="5" max="5" width="14.00390625" style="1" customWidth="1"/>
    <col min="6" max="6" width="31.57421875" style="2" customWidth="1"/>
    <col min="7" max="7" width="12.140625" style="2" customWidth="1"/>
    <col min="8" max="14" width="4.7109375" style="3" customWidth="1"/>
    <col min="15" max="15" width="8.7109375" style="3" customWidth="1"/>
    <col min="16" max="16384" width="11.421875" style="3" customWidth="1"/>
  </cols>
  <sheetData>
    <row r="1" spans="3:13" ht="19.5" customHeight="1">
      <c r="C1" s="3"/>
      <c r="D1" s="3"/>
      <c r="E1" s="9" t="s">
        <v>5</v>
      </c>
      <c r="I1" s="155" t="s">
        <v>308</v>
      </c>
      <c r="J1" s="155" t="s">
        <v>309</v>
      </c>
      <c r="K1" s="155" t="s">
        <v>310</v>
      </c>
      <c r="L1" s="155" t="s">
        <v>256</v>
      </c>
      <c r="M1" s="155" t="s">
        <v>257</v>
      </c>
    </row>
    <row r="2" spans="3:14" ht="15" customHeight="1">
      <c r="C2" s="5"/>
      <c r="D2" s="6"/>
      <c r="E2" s="6"/>
      <c r="F2" s="8"/>
      <c r="G2" s="7"/>
      <c r="H2" s="153" t="s">
        <v>254</v>
      </c>
      <c r="I2" s="158"/>
      <c r="J2" s="156"/>
      <c r="K2" s="156"/>
      <c r="L2" s="156"/>
      <c r="M2" s="156"/>
      <c r="N2" s="153" t="s">
        <v>255</v>
      </c>
    </row>
    <row r="3" spans="2:15" s="1" customFormat="1" ht="24" customHeight="1">
      <c r="B3" s="125" t="s">
        <v>259</v>
      </c>
      <c r="C3" s="126" t="s">
        <v>0</v>
      </c>
      <c r="D3" s="126" t="s">
        <v>62</v>
      </c>
      <c r="E3" s="126" t="s">
        <v>61</v>
      </c>
      <c r="F3" s="126" t="s">
        <v>1</v>
      </c>
      <c r="G3" s="126" t="s">
        <v>2</v>
      </c>
      <c r="H3" s="154"/>
      <c r="I3" s="158"/>
      <c r="J3" s="157"/>
      <c r="K3" s="157"/>
      <c r="L3" s="157"/>
      <c r="M3" s="157"/>
      <c r="N3" s="154"/>
      <c r="O3" s="1" t="s">
        <v>258</v>
      </c>
    </row>
    <row r="4" spans="2:15" ht="24" customHeight="1" thickBot="1">
      <c r="B4" s="33"/>
      <c r="C4" s="40"/>
      <c r="D4" s="41"/>
      <c r="E4" s="41"/>
      <c r="F4" s="41"/>
      <c r="G4" s="41"/>
      <c r="H4" s="26"/>
      <c r="I4" s="26"/>
      <c r="J4" s="26"/>
      <c r="K4" s="26"/>
      <c r="L4" s="26"/>
      <c r="M4" s="26"/>
      <c r="N4" s="26"/>
      <c r="O4" s="1"/>
    </row>
    <row r="5" spans="2:15" ht="12" customHeight="1" thickBot="1">
      <c r="B5" s="37">
        <v>1</v>
      </c>
      <c r="C5" s="48">
        <v>31</v>
      </c>
      <c r="D5" s="49" t="s">
        <v>284</v>
      </c>
      <c r="E5" s="49" t="s">
        <v>285</v>
      </c>
      <c r="F5" s="49" t="s">
        <v>157</v>
      </c>
      <c r="G5" s="79" t="s">
        <v>208</v>
      </c>
      <c r="H5" s="67">
        <v>36</v>
      </c>
      <c r="I5" s="58">
        <v>50</v>
      </c>
      <c r="J5" s="58">
        <v>36</v>
      </c>
      <c r="K5" s="58">
        <v>38</v>
      </c>
      <c r="L5" s="58"/>
      <c r="M5" s="58"/>
      <c r="N5" s="66"/>
      <c r="O5" s="25">
        <f aca="true" t="shared" si="0" ref="O5:O23">SUM(H5:N5)</f>
        <v>160</v>
      </c>
    </row>
    <row r="6" spans="2:15" ht="12" customHeight="1" thickBot="1">
      <c r="B6" s="38">
        <v>2</v>
      </c>
      <c r="C6" s="18">
        <v>125</v>
      </c>
      <c r="D6" s="19" t="s">
        <v>74</v>
      </c>
      <c r="E6" s="19" t="s">
        <v>80</v>
      </c>
      <c r="F6" s="19" t="s">
        <v>241</v>
      </c>
      <c r="G6" s="73" t="s">
        <v>12</v>
      </c>
      <c r="H6" s="69">
        <v>34</v>
      </c>
      <c r="I6" s="57">
        <v>44</v>
      </c>
      <c r="J6" s="57">
        <v>38</v>
      </c>
      <c r="K6" s="57">
        <v>31</v>
      </c>
      <c r="L6" s="57"/>
      <c r="M6" s="57"/>
      <c r="N6" s="64"/>
      <c r="O6" s="25">
        <f t="shared" si="0"/>
        <v>147</v>
      </c>
    </row>
    <row r="7" spans="2:15" ht="12" customHeight="1" thickBot="1">
      <c r="B7" s="38">
        <v>3</v>
      </c>
      <c r="C7" s="13">
        <v>52</v>
      </c>
      <c r="D7" s="14" t="s">
        <v>97</v>
      </c>
      <c r="E7" s="14" t="s">
        <v>64</v>
      </c>
      <c r="F7" s="14" t="s">
        <v>317</v>
      </c>
      <c r="G7" s="73" t="s">
        <v>228</v>
      </c>
      <c r="H7" s="68">
        <v>50</v>
      </c>
      <c r="I7" s="63"/>
      <c r="J7" s="57">
        <v>50</v>
      </c>
      <c r="K7" s="57">
        <v>44</v>
      </c>
      <c r="L7" s="57"/>
      <c r="M7" s="57"/>
      <c r="N7" s="64"/>
      <c r="O7" s="25">
        <f t="shared" si="0"/>
        <v>144</v>
      </c>
    </row>
    <row r="8" spans="2:15" ht="12" customHeight="1" thickBot="1">
      <c r="B8" s="38">
        <v>4</v>
      </c>
      <c r="C8" s="22">
        <v>72</v>
      </c>
      <c r="D8" s="23" t="s">
        <v>99</v>
      </c>
      <c r="E8" s="23" t="s">
        <v>82</v>
      </c>
      <c r="F8" s="23" t="s">
        <v>188</v>
      </c>
      <c r="G8" s="73" t="s">
        <v>189</v>
      </c>
      <c r="H8" s="69">
        <v>28</v>
      </c>
      <c r="I8" s="57">
        <v>40</v>
      </c>
      <c r="J8" s="57">
        <v>36</v>
      </c>
      <c r="K8" s="57">
        <v>29</v>
      </c>
      <c r="L8" s="57"/>
      <c r="M8" s="57"/>
      <c r="N8" s="64"/>
      <c r="O8" s="25">
        <f t="shared" si="0"/>
        <v>133</v>
      </c>
    </row>
    <row r="9" spans="2:15" ht="12" customHeight="1" thickBot="1">
      <c r="B9" s="38">
        <v>5</v>
      </c>
      <c r="C9" s="18">
        <v>113</v>
      </c>
      <c r="D9" s="19" t="s">
        <v>284</v>
      </c>
      <c r="E9" s="19" t="s">
        <v>81</v>
      </c>
      <c r="F9" s="19" t="s">
        <v>301</v>
      </c>
      <c r="G9" s="73" t="s">
        <v>208</v>
      </c>
      <c r="H9" s="70">
        <v>27</v>
      </c>
      <c r="I9" s="24">
        <v>34</v>
      </c>
      <c r="J9" s="24">
        <v>30</v>
      </c>
      <c r="K9" s="24">
        <v>28</v>
      </c>
      <c r="L9" s="24"/>
      <c r="M9" s="24"/>
      <c r="N9" s="55"/>
      <c r="O9" s="25">
        <f t="shared" si="0"/>
        <v>119</v>
      </c>
    </row>
    <row r="10" spans="2:15" ht="12" customHeight="1" thickBot="1">
      <c r="B10" s="38">
        <v>6</v>
      </c>
      <c r="C10" s="18">
        <v>171</v>
      </c>
      <c r="D10" s="19" t="s">
        <v>286</v>
      </c>
      <c r="E10" s="19" t="s">
        <v>287</v>
      </c>
      <c r="F10" s="19" t="s">
        <v>319</v>
      </c>
      <c r="G10" s="73" t="s">
        <v>208</v>
      </c>
      <c r="H10" s="70">
        <v>40</v>
      </c>
      <c r="I10" s="24"/>
      <c r="J10" s="24"/>
      <c r="K10" s="24">
        <v>50</v>
      </c>
      <c r="L10" s="24"/>
      <c r="M10" s="24"/>
      <c r="N10" s="55"/>
      <c r="O10" s="25">
        <f t="shared" si="0"/>
        <v>90</v>
      </c>
    </row>
    <row r="11" spans="1:15" ht="12" customHeight="1" thickBot="1">
      <c r="A11" s="12"/>
      <c r="B11" s="38">
        <v>7</v>
      </c>
      <c r="C11" s="18">
        <v>13</v>
      </c>
      <c r="D11" s="19" t="s">
        <v>209</v>
      </c>
      <c r="E11" s="19" t="s">
        <v>218</v>
      </c>
      <c r="F11" s="19" t="s">
        <v>217</v>
      </c>
      <c r="G11" s="73" t="s">
        <v>321</v>
      </c>
      <c r="H11" s="70">
        <v>18</v>
      </c>
      <c r="I11" s="24">
        <v>26</v>
      </c>
      <c r="J11" s="24">
        <v>24</v>
      </c>
      <c r="K11" s="24">
        <v>21</v>
      </c>
      <c r="L11" s="24"/>
      <c r="M11" s="24"/>
      <c r="N11" s="55"/>
      <c r="O11" s="25">
        <f t="shared" si="0"/>
        <v>89</v>
      </c>
    </row>
    <row r="12" spans="2:15" ht="12" customHeight="1" thickBot="1">
      <c r="B12" s="38">
        <v>8</v>
      </c>
      <c r="C12" s="13">
        <v>69</v>
      </c>
      <c r="D12" s="14" t="s">
        <v>77</v>
      </c>
      <c r="E12" s="14" t="s">
        <v>80</v>
      </c>
      <c r="F12" s="14" t="s">
        <v>10</v>
      </c>
      <c r="G12" s="74" t="s">
        <v>187</v>
      </c>
      <c r="H12" s="69">
        <v>21</v>
      </c>
      <c r="I12" s="57"/>
      <c r="J12" s="63">
        <v>27</v>
      </c>
      <c r="K12" s="63">
        <v>23</v>
      </c>
      <c r="L12" s="63"/>
      <c r="M12" s="63"/>
      <c r="N12" s="65"/>
      <c r="O12" s="25">
        <f t="shared" si="0"/>
        <v>71</v>
      </c>
    </row>
    <row r="13" spans="2:15" ht="12" customHeight="1" thickBot="1">
      <c r="B13" s="38">
        <v>9</v>
      </c>
      <c r="C13" s="18">
        <v>99</v>
      </c>
      <c r="D13" s="19" t="s">
        <v>183</v>
      </c>
      <c r="E13" s="19" t="s">
        <v>60</v>
      </c>
      <c r="F13" s="19" t="s">
        <v>34</v>
      </c>
      <c r="G13" s="73" t="s">
        <v>242</v>
      </c>
      <c r="H13" s="70">
        <v>14</v>
      </c>
      <c r="I13" s="24">
        <v>16</v>
      </c>
      <c r="J13" s="24">
        <v>22</v>
      </c>
      <c r="K13" s="24">
        <v>16</v>
      </c>
      <c r="L13" s="24"/>
      <c r="M13" s="24"/>
      <c r="N13" s="55"/>
      <c r="O13" s="25">
        <f t="shared" si="0"/>
        <v>68</v>
      </c>
    </row>
    <row r="14" spans="2:15" ht="12" customHeight="1" thickBot="1">
      <c r="B14" s="38">
        <v>10</v>
      </c>
      <c r="C14" s="18">
        <v>7</v>
      </c>
      <c r="D14" s="19" t="s">
        <v>265</v>
      </c>
      <c r="E14" s="19" t="s">
        <v>266</v>
      </c>
      <c r="F14" s="19" t="s">
        <v>8</v>
      </c>
      <c r="G14" s="73" t="s">
        <v>242</v>
      </c>
      <c r="H14" s="70">
        <v>24</v>
      </c>
      <c r="I14" s="24">
        <v>34</v>
      </c>
      <c r="J14" s="24"/>
      <c r="K14" s="24"/>
      <c r="L14" s="24"/>
      <c r="M14" s="24"/>
      <c r="N14" s="55"/>
      <c r="O14" s="25">
        <f t="shared" si="0"/>
        <v>58</v>
      </c>
    </row>
    <row r="15" spans="2:15" ht="12" customHeight="1" thickBot="1">
      <c r="B15" s="38">
        <v>10</v>
      </c>
      <c r="C15" s="13">
        <v>77</v>
      </c>
      <c r="D15" s="14" t="s">
        <v>282</v>
      </c>
      <c r="E15" s="14" t="s">
        <v>103</v>
      </c>
      <c r="F15" s="14" t="s">
        <v>315</v>
      </c>
      <c r="G15" s="74" t="s">
        <v>322</v>
      </c>
      <c r="H15" s="70">
        <v>13</v>
      </c>
      <c r="I15" s="24">
        <v>17</v>
      </c>
      <c r="J15" s="24">
        <v>12</v>
      </c>
      <c r="K15" s="24">
        <v>16</v>
      </c>
      <c r="L15" s="24"/>
      <c r="M15" s="24"/>
      <c r="N15" s="55"/>
      <c r="O15" s="25">
        <f t="shared" si="0"/>
        <v>58</v>
      </c>
    </row>
    <row r="16" spans="2:15" ht="12" customHeight="1" thickBot="1">
      <c r="B16" s="38">
        <v>10</v>
      </c>
      <c r="C16" s="18">
        <v>9</v>
      </c>
      <c r="D16" s="19" t="s">
        <v>72</v>
      </c>
      <c r="E16" s="19" t="s">
        <v>86</v>
      </c>
      <c r="F16" s="19" t="s">
        <v>59</v>
      </c>
      <c r="G16" s="73" t="s">
        <v>12</v>
      </c>
      <c r="H16" s="70">
        <v>18</v>
      </c>
      <c r="I16" s="24">
        <v>24</v>
      </c>
      <c r="J16" s="24"/>
      <c r="K16" s="24">
        <v>16</v>
      </c>
      <c r="L16" s="24"/>
      <c r="M16" s="24"/>
      <c r="N16" s="55"/>
      <c r="O16" s="25">
        <f t="shared" si="0"/>
        <v>58</v>
      </c>
    </row>
    <row r="17" spans="2:15" ht="12" customHeight="1" thickBot="1">
      <c r="B17" s="38">
        <v>13</v>
      </c>
      <c r="C17" s="18">
        <v>91</v>
      </c>
      <c r="D17" s="19" t="s">
        <v>283</v>
      </c>
      <c r="E17" s="19" t="s">
        <v>281</v>
      </c>
      <c r="F17" s="19" t="s">
        <v>320</v>
      </c>
      <c r="G17" s="73" t="s">
        <v>17</v>
      </c>
      <c r="H17" s="68">
        <v>29</v>
      </c>
      <c r="I17" s="63"/>
      <c r="J17" s="57"/>
      <c r="K17" s="57">
        <v>28</v>
      </c>
      <c r="L17" s="57"/>
      <c r="M17" s="57"/>
      <c r="N17" s="64"/>
      <c r="O17" s="25">
        <f t="shared" si="0"/>
        <v>57</v>
      </c>
    </row>
    <row r="18" spans="2:15" ht="12" customHeight="1" thickBot="1">
      <c r="B18" s="38">
        <v>14</v>
      </c>
      <c r="C18" s="20">
        <v>12</v>
      </c>
      <c r="D18" s="21" t="s">
        <v>318</v>
      </c>
      <c r="E18" s="21" t="s">
        <v>68</v>
      </c>
      <c r="F18" s="21" t="s">
        <v>314</v>
      </c>
      <c r="G18" s="80" t="s">
        <v>17</v>
      </c>
      <c r="H18" s="68">
        <v>42</v>
      </c>
      <c r="I18" s="63"/>
      <c r="J18" s="57"/>
      <c r="K18" s="57"/>
      <c r="L18" s="57"/>
      <c r="M18" s="57"/>
      <c r="N18" s="64"/>
      <c r="O18" s="25">
        <f t="shared" si="0"/>
        <v>42</v>
      </c>
    </row>
    <row r="19" spans="2:15" ht="12" customHeight="1" thickBot="1">
      <c r="B19" s="38">
        <v>14</v>
      </c>
      <c r="C19" s="22">
        <v>76</v>
      </c>
      <c r="D19" s="23" t="s">
        <v>468</v>
      </c>
      <c r="E19" s="23" t="s">
        <v>71</v>
      </c>
      <c r="F19" s="23" t="s">
        <v>407</v>
      </c>
      <c r="G19" s="80" t="s">
        <v>12</v>
      </c>
      <c r="H19" s="70"/>
      <c r="I19" s="24"/>
      <c r="J19" s="24">
        <v>42</v>
      </c>
      <c r="K19" s="24"/>
      <c r="L19" s="24"/>
      <c r="M19" s="24"/>
      <c r="N19" s="55"/>
      <c r="O19" s="27">
        <f t="shared" si="0"/>
        <v>42</v>
      </c>
    </row>
    <row r="20" spans="2:15" ht="12" customHeight="1" thickBot="1">
      <c r="B20" s="38">
        <v>16</v>
      </c>
      <c r="C20" s="18">
        <v>198</v>
      </c>
      <c r="D20" s="19" t="s">
        <v>511</v>
      </c>
      <c r="E20" s="19" t="s">
        <v>85</v>
      </c>
      <c r="F20" s="19" t="s">
        <v>15</v>
      </c>
      <c r="G20" s="96" t="s">
        <v>12</v>
      </c>
      <c r="H20" s="70"/>
      <c r="I20" s="24"/>
      <c r="J20" s="24"/>
      <c r="K20" s="24">
        <v>38</v>
      </c>
      <c r="L20" s="24"/>
      <c r="M20" s="24"/>
      <c r="N20" s="55"/>
      <c r="O20" s="27">
        <f t="shared" si="0"/>
        <v>38</v>
      </c>
    </row>
    <row r="21" spans="2:15" ht="12" customHeight="1" thickBot="1">
      <c r="B21" s="38">
        <v>17</v>
      </c>
      <c r="C21" s="13">
        <v>255</v>
      </c>
      <c r="D21" s="14" t="s">
        <v>73</v>
      </c>
      <c r="E21" s="14" t="s">
        <v>63</v>
      </c>
      <c r="F21" s="14" t="s">
        <v>157</v>
      </c>
      <c r="G21" s="97" t="s">
        <v>17</v>
      </c>
      <c r="H21" s="70">
        <v>18</v>
      </c>
      <c r="I21" s="24">
        <v>16</v>
      </c>
      <c r="J21" s="24"/>
      <c r="K21" s="24"/>
      <c r="L21" s="24"/>
      <c r="M21" s="24"/>
      <c r="N21" s="55"/>
      <c r="O21" s="27">
        <f t="shared" si="0"/>
        <v>34</v>
      </c>
    </row>
    <row r="22" spans="2:15" ht="12" customHeight="1" thickBot="1">
      <c r="B22" s="38">
        <v>18</v>
      </c>
      <c r="C22" s="22">
        <v>301</v>
      </c>
      <c r="D22" s="23" t="s">
        <v>288</v>
      </c>
      <c r="E22" s="23" t="s">
        <v>225</v>
      </c>
      <c r="F22" s="23" t="s">
        <v>290</v>
      </c>
      <c r="G22" s="80" t="s">
        <v>208</v>
      </c>
      <c r="H22" s="70"/>
      <c r="I22" s="24">
        <v>30</v>
      </c>
      <c r="J22" s="24"/>
      <c r="K22" s="24"/>
      <c r="L22" s="24"/>
      <c r="M22" s="24"/>
      <c r="N22" s="55"/>
      <c r="O22" s="27">
        <f t="shared" si="0"/>
        <v>30</v>
      </c>
    </row>
    <row r="23" spans="2:15" ht="12" customHeight="1" thickBot="1">
      <c r="B23" s="38">
        <v>19</v>
      </c>
      <c r="C23" s="20">
        <v>21</v>
      </c>
      <c r="D23" s="21" t="s">
        <v>469</v>
      </c>
      <c r="E23" s="21" t="s">
        <v>91</v>
      </c>
      <c r="F23" s="21" t="s">
        <v>470</v>
      </c>
      <c r="G23" s="74" t="s">
        <v>12</v>
      </c>
      <c r="H23" s="70"/>
      <c r="I23" s="24"/>
      <c r="J23" s="24">
        <v>24</v>
      </c>
      <c r="K23" s="24"/>
      <c r="L23" s="24"/>
      <c r="M23" s="24"/>
      <c r="N23" s="55"/>
      <c r="O23" s="27">
        <f t="shared" si="0"/>
        <v>24</v>
      </c>
    </row>
    <row r="24" spans="2:15" ht="12" customHeight="1" thickBot="1">
      <c r="B24" s="38">
        <v>20</v>
      </c>
      <c r="C24" s="22">
        <v>92</v>
      </c>
      <c r="D24" s="23" t="s">
        <v>267</v>
      </c>
      <c r="E24" s="23" t="s">
        <v>93</v>
      </c>
      <c r="F24" s="23" t="s">
        <v>268</v>
      </c>
      <c r="G24" s="80" t="s">
        <v>12</v>
      </c>
      <c r="H24" s="70"/>
      <c r="I24" s="24">
        <v>28</v>
      </c>
      <c r="J24" s="24"/>
      <c r="K24" s="24"/>
      <c r="L24" s="24"/>
      <c r="M24" s="24"/>
      <c r="N24" s="55"/>
      <c r="O24" s="27">
        <f>SUM(H25:N25)</f>
        <v>22</v>
      </c>
    </row>
    <row r="25" spans="2:15" ht="12" customHeight="1" thickBot="1">
      <c r="B25" s="38">
        <v>20</v>
      </c>
      <c r="C25" s="22">
        <v>10</v>
      </c>
      <c r="D25" s="23" t="s">
        <v>369</v>
      </c>
      <c r="E25" s="23" t="s">
        <v>370</v>
      </c>
      <c r="F25" s="23" t="s">
        <v>371</v>
      </c>
      <c r="G25" s="80" t="s">
        <v>12</v>
      </c>
      <c r="H25" s="70"/>
      <c r="I25" s="24">
        <v>22</v>
      </c>
      <c r="J25" s="24"/>
      <c r="K25" s="24"/>
      <c r="L25" s="24"/>
      <c r="M25" s="24"/>
      <c r="N25" s="55"/>
      <c r="O25" s="27">
        <f>SUM(H25:N25)</f>
        <v>22</v>
      </c>
    </row>
    <row r="26" spans="2:15" ht="12" customHeight="1" thickBot="1">
      <c r="B26" s="38">
        <v>22</v>
      </c>
      <c r="C26" s="18">
        <v>351</v>
      </c>
      <c r="D26" s="19" t="s">
        <v>405</v>
      </c>
      <c r="E26" s="19" t="s">
        <v>90</v>
      </c>
      <c r="F26" s="19" t="s">
        <v>407</v>
      </c>
      <c r="G26" s="96" t="s">
        <v>12</v>
      </c>
      <c r="H26" s="87"/>
      <c r="I26" s="88"/>
      <c r="J26" s="88">
        <v>20</v>
      </c>
      <c r="K26" s="88"/>
      <c r="L26" s="88"/>
      <c r="M26" s="88"/>
      <c r="N26" s="89"/>
      <c r="O26" s="27">
        <f>SUM(H26:N26)</f>
        <v>20</v>
      </c>
    </row>
    <row r="27" spans="2:15" ht="12" customHeight="1" thickBot="1">
      <c r="B27" s="52">
        <v>23</v>
      </c>
      <c r="C27" s="50">
        <v>6</v>
      </c>
      <c r="D27" s="51" t="s">
        <v>372</v>
      </c>
      <c r="E27" s="77" t="s">
        <v>83</v>
      </c>
      <c r="F27" s="19" t="s">
        <v>19</v>
      </c>
      <c r="G27" s="129" t="s">
        <v>321</v>
      </c>
      <c r="H27" s="87"/>
      <c r="I27" s="88">
        <v>19</v>
      </c>
      <c r="J27" s="88"/>
      <c r="K27" s="88"/>
      <c r="L27" s="88"/>
      <c r="M27" s="88"/>
      <c r="N27" s="89"/>
      <c r="O27" s="27">
        <f>SUM(H27:N27)</f>
        <v>19</v>
      </c>
    </row>
    <row r="28" spans="2:15" ht="12" customHeight="1" thickBot="1">
      <c r="B28" s="52">
        <v>24</v>
      </c>
      <c r="C28" s="50">
        <v>197</v>
      </c>
      <c r="D28" s="51" t="s">
        <v>511</v>
      </c>
      <c r="E28" s="77" t="s">
        <v>415</v>
      </c>
      <c r="F28" s="19" t="s">
        <v>15</v>
      </c>
      <c r="G28" s="129" t="s">
        <v>12</v>
      </c>
      <c r="H28" s="87"/>
      <c r="I28" s="88"/>
      <c r="J28" s="88"/>
      <c r="K28" s="88">
        <v>18</v>
      </c>
      <c r="L28" s="88"/>
      <c r="M28" s="88"/>
      <c r="N28" s="89"/>
      <c r="O28" s="27">
        <f>SUM(H28:N28)</f>
        <v>18</v>
      </c>
    </row>
    <row r="29" spans="2:15" ht="12" customHeight="1" thickBot="1">
      <c r="B29" s="52">
        <v>25</v>
      </c>
      <c r="C29" s="50">
        <v>96</v>
      </c>
      <c r="D29" s="51" t="s">
        <v>512</v>
      </c>
      <c r="E29" s="77" t="s">
        <v>79</v>
      </c>
      <c r="F29" s="19"/>
      <c r="G29" s="129" t="s">
        <v>278</v>
      </c>
      <c r="H29" s="87"/>
      <c r="I29" s="88"/>
      <c r="J29" s="88"/>
      <c r="K29" s="88">
        <v>16</v>
      </c>
      <c r="L29" s="88"/>
      <c r="M29" s="88"/>
      <c r="N29" s="89"/>
      <c r="O29" s="27">
        <f>SUM(H29:N29)</f>
        <v>16</v>
      </c>
    </row>
    <row r="30" spans="2:15" ht="12" customHeight="1" thickBot="1">
      <c r="B30" s="54"/>
      <c r="C30" s="46"/>
      <c r="D30" s="47"/>
      <c r="E30" s="47"/>
      <c r="F30" s="62"/>
      <c r="G30" s="81"/>
      <c r="H30" s="71"/>
      <c r="I30" s="39"/>
      <c r="J30" s="39"/>
      <c r="K30" s="39"/>
      <c r="L30" s="39"/>
      <c r="M30" s="39"/>
      <c r="N30" s="56"/>
      <c r="O30" s="27"/>
    </row>
    <row r="31" spans="2:7" ht="12" customHeight="1">
      <c r="B31" s="33"/>
      <c r="C31" s="42"/>
      <c r="D31" s="43"/>
      <c r="E31" s="43"/>
      <c r="F31" s="43"/>
      <c r="G31" s="43"/>
    </row>
  </sheetData>
  <sheetProtection/>
  <autoFilter ref="C4:O31">
    <sortState ref="C5:O31">
      <sortCondition descending="1" sortBy="value" ref="O5:O31"/>
    </sortState>
  </autoFilter>
  <mergeCells count="7">
    <mergeCell ref="L1:L3"/>
    <mergeCell ref="M1:M3"/>
    <mergeCell ref="N2:N3"/>
    <mergeCell ref="I1:I3"/>
    <mergeCell ref="H2:H3"/>
    <mergeCell ref="J1:J3"/>
    <mergeCell ref="K1:K3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110" zoomScaleNormal="110" zoomScalePageLayoutView="0" workbookViewId="0" topLeftCell="A7">
      <selection activeCell="C5" sqref="C5"/>
    </sheetView>
  </sheetViews>
  <sheetFormatPr defaultColWidth="11.421875" defaultRowHeight="12" customHeight="1"/>
  <cols>
    <col min="1" max="1" width="2.28125" style="3" customWidth="1"/>
    <col min="2" max="2" width="4.7109375" style="3" customWidth="1"/>
    <col min="3" max="3" width="5.7109375" style="4" customWidth="1"/>
    <col min="4" max="4" width="15.7109375" style="1" customWidth="1"/>
    <col min="5" max="5" width="14.8515625" style="1" customWidth="1"/>
    <col min="6" max="6" width="29.57421875" style="2" customWidth="1"/>
    <col min="7" max="7" width="12.421875" style="2" customWidth="1"/>
    <col min="8" max="14" width="4.7109375" style="3" customWidth="1"/>
    <col min="15" max="15" width="8.7109375" style="3" customWidth="1"/>
    <col min="16" max="16384" width="11.421875" style="3" customWidth="1"/>
  </cols>
  <sheetData>
    <row r="1" spans="3:13" ht="19.5" customHeight="1">
      <c r="C1" s="3"/>
      <c r="D1" s="3"/>
      <c r="E1" s="9" t="s">
        <v>260</v>
      </c>
      <c r="I1" s="155" t="s">
        <v>308</v>
      </c>
      <c r="J1" s="155" t="s">
        <v>309</v>
      </c>
      <c r="K1" s="155" t="s">
        <v>310</v>
      </c>
      <c r="L1" s="155" t="s">
        <v>256</v>
      </c>
      <c r="M1" s="155" t="s">
        <v>257</v>
      </c>
    </row>
    <row r="2" spans="3:14" ht="21" customHeight="1">
      <c r="C2" s="5"/>
      <c r="D2" s="6"/>
      <c r="E2" s="6"/>
      <c r="F2" s="8"/>
      <c r="G2" s="7"/>
      <c r="H2" s="153" t="s">
        <v>254</v>
      </c>
      <c r="I2" s="158"/>
      <c r="J2" s="156"/>
      <c r="K2" s="156"/>
      <c r="L2" s="156"/>
      <c r="M2" s="156"/>
      <c r="N2" s="153" t="s">
        <v>255</v>
      </c>
    </row>
    <row r="3" spans="2:15" s="1" customFormat="1" ht="20.25" customHeight="1">
      <c r="B3" s="125" t="s">
        <v>259</v>
      </c>
      <c r="C3" s="126" t="s">
        <v>0</v>
      </c>
      <c r="D3" s="126" t="s">
        <v>62</v>
      </c>
      <c r="E3" s="126" t="s">
        <v>61</v>
      </c>
      <c r="F3" s="126" t="s">
        <v>1</v>
      </c>
      <c r="G3" s="126" t="s">
        <v>2</v>
      </c>
      <c r="H3" s="154"/>
      <c r="I3" s="158"/>
      <c r="J3" s="157"/>
      <c r="K3" s="157"/>
      <c r="L3" s="157"/>
      <c r="M3" s="157"/>
      <c r="N3" s="154"/>
      <c r="O3" s="1" t="s">
        <v>258</v>
      </c>
    </row>
    <row r="4" spans="3:14" s="1" customFormat="1" ht="20.25" customHeight="1" thickBot="1">
      <c r="C4" s="44"/>
      <c r="D4" s="44"/>
      <c r="E4" s="44"/>
      <c r="F4" s="44"/>
      <c r="G4" s="44"/>
      <c r="H4" s="26"/>
      <c r="I4" s="26"/>
      <c r="J4" s="26"/>
      <c r="K4" s="26"/>
      <c r="L4" s="26"/>
      <c r="M4" s="26"/>
      <c r="N4" s="26"/>
    </row>
    <row r="5" spans="2:15" ht="12" customHeight="1" thickBot="1">
      <c r="B5" s="37">
        <v>1</v>
      </c>
      <c r="C5" s="48">
        <v>99</v>
      </c>
      <c r="D5" s="49" t="s">
        <v>269</v>
      </c>
      <c r="E5" s="49" t="s">
        <v>84</v>
      </c>
      <c r="F5" s="49" t="s">
        <v>270</v>
      </c>
      <c r="G5" s="79" t="s">
        <v>326</v>
      </c>
      <c r="H5" s="85">
        <v>40</v>
      </c>
      <c r="I5" s="86">
        <v>44</v>
      </c>
      <c r="J5" s="58">
        <v>44</v>
      </c>
      <c r="K5" s="58">
        <v>50</v>
      </c>
      <c r="L5" s="58"/>
      <c r="M5" s="58"/>
      <c r="N5" s="66"/>
      <c r="O5" s="25">
        <f aca="true" t="shared" si="0" ref="O5:O47">SUM(H5:N5)</f>
        <v>178</v>
      </c>
    </row>
    <row r="6" spans="2:15" ht="12" customHeight="1" thickBot="1">
      <c r="B6" s="38">
        <v>2</v>
      </c>
      <c r="C6" s="22">
        <v>112</v>
      </c>
      <c r="D6" s="23" t="s">
        <v>112</v>
      </c>
      <c r="E6" s="23" t="s">
        <v>80</v>
      </c>
      <c r="F6" s="23" t="s">
        <v>28</v>
      </c>
      <c r="G6" s="80" t="s">
        <v>26</v>
      </c>
      <c r="H6" s="98">
        <v>27</v>
      </c>
      <c r="I6" s="99">
        <v>32</v>
      </c>
      <c r="J6" s="99">
        <v>38</v>
      </c>
      <c r="K6" s="99">
        <v>28</v>
      </c>
      <c r="L6" s="99"/>
      <c r="M6" s="99"/>
      <c r="N6" s="101"/>
      <c r="O6" s="25">
        <f t="shared" si="0"/>
        <v>125</v>
      </c>
    </row>
    <row r="7" spans="2:15" ht="12" customHeight="1" thickBot="1">
      <c r="B7" s="38">
        <v>3</v>
      </c>
      <c r="C7" s="18">
        <v>94</v>
      </c>
      <c r="D7" s="19" t="s">
        <v>243</v>
      </c>
      <c r="E7" s="19" t="s">
        <v>244</v>
      </c>
      <c r="F7" s="19" t="s">
        <v>245</v>
      </c>
      <c r="G7" s="73" t="s">
        <v>30</v>
      </c>
      <c r="H7" s="69">
        <v>36</v>
      </c>
      <c r="I7" s="57">
        <v>28</v>
      </c>
      <c r="J7" s="57"/>
      <c r="K7" s="57">
        <v>42</v>
      </c>
      <c r="L7" s="57"/>
      <c r="M7" s="57"/>
      <c r="N7" s="64"/>
      <c r="O7" s="25">
        <f t="shared" si="0"/>
        <v>106</v>
      </c>
    </row>
    <row r="8" spans="2:15" ht="12" customHeight="1" thickBot="1">
      <c r="B8" s="38">
        <v>4</v>
      </c>
      <c r="C8" s="13">
        <v>754</v>
      </c>
      <c r="D8" s="14" t="s">
        <v>297</v>
      </c>
      <c r="E8" s="14" t="s">
        <v>108</v>
      </c>
      <c r="F8" s="14" t="s">
        <v>325</v>
      </c>
      <c r="G8" s="74" t="s">
        <v>207</v>
      </c>
      <c r="H8" s="69">
        <v>47</v>
      </c>
      <c r="I8" s="57">
        <v>34</v>
      </c>
      <c r="J8" s="57"/>
      <c r="K8" s="57"/>
      <c r="L8" s="57"/>
      <c r="M8" s="57"/>
      <c r="N8" s="64"/>
      <c r="O8" s="25">
        <f t="shared" si="0"/>
        <v>81</v>
      </c>
    </row>
    <row r="9" spans="2:15" ht="12" customHeight="1" thickBot="1">
      <c r="B9" s="38">
        <v>5</v>
      </c>
      <c r="C9" s="13">
        <v>42</v>
      </c>
      <c r="D9" s="14" t="s">
        <v>111</v>
      </c>
      <c r="E9" s="14" t="s">
        <v>104</v>
      </c>
      <c r="F9" s="14" t="s">
        <v>11</v>
      </c>
      <c r="G9" s="74" t="s">
        <v>30</v>
      </c>
      <c r="H9" s="70">
        <v>16</v>
      </c>
      <c r="I9" s="24">
        <v>10</v>
      </c>
      <c r="J9" s="24">
        <v>17</v>
      </c>
      <c r="K9" s="24">
        <v>21</v>
      </c>
      <c r="L9" s="24"/>
      <c r="M9" s="24"/>
      <c r="N9" s="55"/>
      <c r="O9" s="25">
        <f t="shared" si="0"/>
        <v>64</v>
      </c>
    </row>
    <row r="10" spans="2:15" ht="12" customHeight="1" thickBot="1">
      <c r="B10" s="38">
        <v>6</v>
      </c>
      <c r="C10" s="18">
        <v>70</v>
      </c>
      <c r="D10" s="19" t="s">
        <v>329</v>
      </c>
      <c r="E10" s="19" t="s">
        <v>60</v>
      </c>
      <c r="F10" s="19" t="s">
        <v>330</v>
      </c>
      <c r="G10" s="73" t="s">
        <v>324</v>
      </c>
      <c r="H10" s="69">
        <v>25</v>
      </c>
      <c r="I10" s="57">
        <v>7</v>
      </c>
      <c r="J10" s="57">
        <v>30</v>
      </c>
      <c r="K10" s="57"/>
      <c r="L10" s="57"/>
      <c r="M10" s="57"/>
      <c r="N10" s="64"/>
      <c r="O10" s="25">
        <f t="shared" si="0"/>
        <v>62</v>
      </c>
    </row>
    <row r="11" spans="2:15" ht="12" customHeight="1" thickBot="1">
      <c r="B11" s="38">
        <v>7</v>
      </c>
      <c r="C11" s="18">
        <v>21</v>
      </c>
      <c r="D11" s="19" t="s">
        <v>209</v>
      </c>
      <c r="E11" s="19" t="s">
        <v>216</v>
      </c>
      <c r="F11" s="19" t="s">
        <v>217</v>
      </c>
      <c r="G11" s="73" t="s">
        <v>198</v>
      </c>
      <c r="H11" s="69">
        <v>18</v>
      </c>
      <c r="I11" s="57">
        <v>21</v>
      </c>
      <c r="J11" s="57"/>
      <c r="K11" s="57">
        <v>21</v>
      </c>
      <c r="L11" s="57"/>
      <c r="M11" s="57"/>
      <c r="N11" s="64"/>
      <c r="O11" s="25">
        <f t="shared" si="0"/>
        <v>60</v>
      </c>
    </row>
    <row r="12" spans="2:15" ht="12" customHeight="1" thickBot="1">
      <c r="B12" s="38">
        <v>8</v>
      </c>
      <c r="C12" s="13">
        <v>18</v>
      </c>
      <c r="D12" s="14" t="s">
        <v>172</v>
      </c>
      <c r="E12" s="14" t="s">
        <v>68</v>
      </c>
      <c r="F12" s="14" t="s">
        <v>10</v>
      </c>
      <c r="G12" s="74" t="s">
        <v>373</v>
      </c>
      <c r="H12" s="69"/>
      <c r="I12" s="57">
        <v>14</v>
      </c>
      <c r="J12" s="57">
        <v>18</v>
      </c>
      <c r="K12" s="57">
        <v>27</v>
      </c>
      <c r="L12" s="57"/>
      <c r="M12" s="57"/>
      <c r="N12" s="64"/>
      <c r="O12" s="25">
        <f t="shared" si="0"/>
        <v>59</v>
      </c>
    </row>
    <row r="13" spans="2:15" ht="12" customHeight="1" thickBot="1">
      <c r="B13" s="38">
        <v>9</v>
      </c>
      <c r="C13" s="18">
        <v>43</v>
      </c>
      <c r="D13" s="19" t="s">
        <v>223</v>
      </c>
      <c r="E13" s="19" t="s">
        <v>82</v>
      </c>
      <c r="F13" s="19" t="s">
        <v>376</v>
      </c>
      <c r="G13" s="73" t="s">
        <v>12</v>
      </c>
      <c r="H13" s="69"/>
      <c r="I13" s="57">
        <v>25</v>
      </c>
      <c r="J13" s="57"/>
      <c r="K13" s="57">
        <v>29</v>
      </c>
      <c r="L13" s="57"/>
      <c r="M13" s="57"/>
      <c r="N13" s="64"/>
      <c r="O13" s="25">
        <f t="shared" si="0"/>
        <v>54</v>
      </c>
    </row>
    <row r="14" spans="2:15" ht="12" customHeight="1" thickBot="1">
      <c r="B14" s="38">
        <v>10</v>
      </c>
      <c r="C14" s="18">
        <v>29</v>
      </c>
      <c r="D14" s="19" t="s">
        <v>273</v>
      </c>
      <c r="E14" s="19" t="s">
        <v>60</v>
      </c>
      <c r="F14" s="19" t="s">
        <v>272</v>
      </c>
      <c r="G14" s="73" t="s">
        <v>373</v>
      </c>
      <c r="H14" s="69"/>
      <c r="I14" s="57">
        <v>50</v>
      </c>
      <c r="J14" s="57"/>
      <c r="K14" s="57"/>
      <c r="L14" s="57"/>
      <c r="M14" s="57"/>
      <c r="N14" s="64"/>
      <c r="O14" s="25">
        <f t="shared" si="0"/>
        <v>50</v>
      </c>
    </row>
    <row r="15" spans="1:15" ht="12" customHeight="1" thickBot="1">
      <c r="A15" s="12"/>
      <c r="B15" s="38">
        <v>10</v>
      </c>
      <c r="C15" s="18">
        <v>856</v>
      </c>
      <c r="D15" s="19" t="s">
        <v>471</v>
      </c>
      <c r="E15" s="19" t="s">
        <v>90</v>
      </c>
      <c r="F15" s="19"/>
      <c r="G15" s="73" t="s">
        <v>233</v>
      </c>
      <c r="H15" s="69"/>
      <c r="I15" s="57"/>
      <c r="J15" s="57">
        <v>50</v>
      </c>
      <c r="K15" s="57"/>
      <c r="L15" s="57"/>
      <c r="M15" s="57"/>
      <c r="N15" s="64"/>
      <c r="O15" s="25">
        <f t="shared" si="0"/>
        <v>50</v>
      </c>
    </row>
    <row r="16" spans="2:15" ht="12" customHeight="1" thickBot="1">
      <c r="B16" s="37">
        <v>12</v>
      </c>
      <c r="C16" s="13">
        <v>442</v>
      </c>
      <c r="D16" s="14" t="s">
        <v>224</v>
      </c>
      <c r="E16" s="14" t="s">
        <v>107</v>
      </c>
      <c r="F16" s="14" t="s">
        <v>323</v>
      </c>
      <c r="G16" s="74" t="s">
        <v>324</v>
      </c>
      <c r="H16" s="69">
        <v>47</v>
      </c>
      <c r="I16" s="57"/>
      <c r="J16" s="57"/>
      <c r="K16" s="57"/>
      <c r="L16" s="57"/>
      <c r="M16" s="57"/>
      <c r="N16" s="64"/>
      <c r="O16" s="25">
        <f t="shared" si="0"/>
        <v>47</v>
      </c>
    </row>
    <row r="17" spans="2:15" ht="12" customHeight="1" thickBot="1">
      <c r="B17" s="38">
        <v>13</v>
      </c>
      <c r="C17" s="13">
        <v>24</v>
      </c>
      <c r="D17" s="14" t="s">
        <v>110</v>
      </c>
      <c r="E17" s="14" t="s">
        <v>102</v>
      </c>
      <c r="F17" s="19" t="s">
        <v>11</v>
      </c>
      <c r="G17" s="74" t="s">
        <v>160</v>
      </c>
      <c r="H17" s="70">
        <v>13</v>
      </c>
      <c r="I17" s="24"/>
      <c r="J17" s="24">
        <v>11</v>
      </c>
      <c r="K17" s="24">
        <v>21</v>
      </c>
      <c r="L17" s="24"/>
      <c r="M17" s="24"/>
      <c r="N17" s="55"/>
      <c r="O17" s="25">
        <f t="shared" si="0"/>
        <v>45</v>
      </c>
    </row>
    <row r="18" spans="2:15" ht="12" customHeight="1" thickBot="1">
      <c r="B18" s="38">
        <v>14</v>
      </c>
      <c r="C18" s="18">
        <v>171</v>
      </c>
      <c r="D18" s="19" t="s">
        <v>286</v>
      </c>
      <c r="E18" s="19" t="s">
        <v>287</v>
      </c>
      <c r="F18" s="19" t="s">
        <v>15</v>
      </c>
      <c r="G18" s="73" t="s">
        <v>373</v>
      </c>
      <c r="H18" s="69"/>
      <c r="I18" s="57"/>
      <c r="J18" s="57"/>
      <c r="K18" s="57">
        <v>42</v>
      </c>
      <c r="L18" s="57"/>
      <c r="M18" s="57"/>
      <c r="N18" s="64"/>
      <c r="O18" s="25">
        <f t="shared" si="0"/>
        <v>42</v>
      </c>
    </row>
    <row r="19" spans="2:15" ht="12" customHeight="1" thickBot="1">
      <c r="B19" s="38">
        <v>15</v>
      </c>
      <c r="C19" s="18">
        <v>19</v>
      </c>
      <c r="D19" s="19" t="s">
        <v>374</v>
      </c>
      <c r="E19" s="19" t="s">
        <v>375</v>
      </c>
      <c r="F19" s="19" t="s">
        <v>272</v>
      </c>
      <c r="G19" s="73" t="s">
        <v>12</v>
      </c>
      <c r="H19" s="69"/>
      <c r="I19" s="57">
        <v>40</v>
      </c>
      <c r="J19" s="57"/>
      <c r="K19" s="57"/>
      <c r="L19" s="57"/>
      <c r="M19" s="57"/>
      <c r="N19" s="64"/>
      <c r="O19" s="25">
        <f t="shared" si="0"/>
        <v>40</v>
      </c>
    </row>
    <row r="20" spans="2:15" ht="12" customHeight="1" thickBot="1">
      <c r="B20" s="38">
        <v>16</v>
      </c>
      <c r="C20" s="18">
        <v>37</v>
      </c>
      <c r="D20" s="19" t="s">
        <v>481</v>
      </c>
      <c r="E20" s="19" t="s">
        <v>82</v>
      </c>
      <c r="F20" s="19" t="s">
        <v>27</v>
      </c>
      <c r="G20" s="73" t="s">
        <v>289</v>
      </c>
      <c r="H20" s="70">
        <v>26</v>
      </c>
      <c r="I20" s="24"/>
      <c r="J20" s="24">
        <v>11</v>
      </c>
      <c r="K20" s="24"/>
      <c r="L20" s="24"/>
      <c r="M20" s="24"/>
      <c r="N20" s="55"/>
      <c r="O20" s="25">
        <f t="shared" si="0"/>
        <v>37</v>
      </c>
    </row>
    <row r="21" spans="1:15" s="12" customFormat="1" ht="12" customHeight="1" thickBot="1">
      <c r="A21" s="3"/>
      <c r="B21" s="38">
        <v>17</v>
      </c>
      <c r="C21" s="18">
        <v>31</v>
      </c>
      <c r="D21" s="19" t="s">
        <v>284</v>
      </c>
      <c r="E21" s="19" t="s">
        <v>285</v>
      </c>
      <c r="F21" s="19" t="s">
        <v>15</v>
      </c>
      <c r="G21" s="73" t="s">
        <v>12</v>
      </c>
      <c r="H21" s="69"/>
      <c r="I21" s="57"/>
      <c r="J21" s="57"/>
      <c r="K21" s="57">
        <v>34</v>
      </c>
      <c r="L21" s="57"/>
      <c r="M21" s="57"/>
      <c r="N21" s="64"/>
      <c r="O21" s="25">
        <f t="shared" si="0"/>
        <v>34</v>
      </c>
    </row>
    <row r="22" spans="1:15" s="12" customFormat="1" ht="12" customHeight="1" thickBot="1">
      <c r="A22" s="3"/>
      <c r="B22" s="38">
        <v>18</v>
      </c>
      <c r="C22" s="18">
        <v>15</v>
      </c>
      <c r="D22" s="19" t="s">
        <v>161</v>
      </c>
      <c r="E22" s="19" t="s">
        <v>66</v>
      </c>
      <c r="F22" s="19" t="s">
        <v>8</v>
      </c>
      <c r="G22" s="73" t="s">
        <v>327</v>
      </c>
      <c r="H22" s="69">
        <v>32</v>
      </c>
      <c r="I22" s="57"/>
      <c r="J22" s="57"/>
      <c r="K22" s="57"/>
      <c r="L22" s="57"/>
      <c r="M22" s="57"/>
      <c r="N22" s="64"/>
      <c r="O22" s="25">
        <f t="shared" si="0"/>
        <v>32</v>
      </c>
    </row>
    <row r="23" spans="1:15" s="12" customFormat="1" ht="12" customHeight="1" thickBot="1">
      <c r="A23" s="3"/>
      <c r="B23" s="38">
        <v>19</v>
      </c>
      <c r="C23" s="18">
        <v>197</v>
      </c>
      <c r="D23" s="19" t="s">
        <v>472</v>
      </c>
      <c r="E23" s="19" t="s">
        <v>415</v>
      </c>
      <c r="F23" s="19" t="s">
        <v>15</v>
      </c>
      <c r="G23" s="73" t="s">
        <v>22</v>
      </c>
      <c r="H23" s="69"/>
      <c r="I23" s="57"/>
      <c r="J23" s="57">
        <v>31</v>
      </c>
      <c r="K23" s="57"/>
      <c r="L23" s="57"/>
      <c r="M23" s="57"/>
      <c r="N23" s="64"/>
      <c r="O23" s="25">
        <f t="shared" si="0"/>
        <v>31</v>
      </c>
    </row>
    <row r="24" spans="1:15" s="12" customFormat="1" ht="12" customHeight="1" thickBot="1">
      <c r="A24" s="3"/>
      <c r="B24" s="38">
        <v>19</v>
      </c>
      <c r="C24" s="22">
        <v>198</v>
      </c>
      <c r="D24" s="23" t="s">
        <v>511</v>
      </c>
      <c r="E24" s="23" t="s">
        <v>85</v>
      </c>
      <c r="F24" s="23" t="s">
        <v>15</v>
      </c>
      <c r="G24" s="73" t="s">
        <v>12</v>
      </c>
      <c r="H24" s="69"/>
      <c r="I24" s="57"/>
      <c r="J24" s="57"/>
      <c r="K24" s="57">
        <v>31</v>
      </c>
      <c r="L24" s="57"/>
      <c r="M24" s="57"/>
      <c r="N24" s="64"/>
      <c r="O24" s="25">
        <f t="shared" si="0"/>
        <v>31</v>
      </c>
    </row>
    <row r="25" spans="1:15" s="12" customFormat="1" ht="12" customHeight="1" thickBot="1">
      <c r="A25" s="3"/>
      <c r="B25" s="38">
        <v>21</v>
      </c>
      <c r="C25" s="18">
        <v>87</v>
      </c>
      <c r="D25" s="19" t="s">
        <v>164</v>
      </c>
      <c r="E25" s="19" t="s">
        <v>107</v>
      </c>
      <c r="F25" s="19" t="s">
        <v>59</v>
      </c>
      <c r="G25" s="73" t="s">
        <v>328</v>
      </c>
      <c r="H25" s="69">
        <v>30</v>
      </c>
      <c r="I25" s="57"/>
      <c r="J25" s="57"/>
      <c r="K25" s="57"/>
      <c r="L25" s="57"/>
      <c r="M25" s="57"/>
      <c r="N25" s="64"/>
      <c r="O25" s="25">
        <f t="shared" si="0"/>
        <v>30</v>
      </c>
    </row>
    <row r="26" spans="1:15" s="12" customFormat="1" ht="12" customHeight="1" thickBot="1">
      <c r="A26" s="3"/>
      <c r="B26" s="38">
        <v>21</v>
      </c>
      <c r="C26" s="18">
        <v>487</v>
      </c>
      <c r="D26" s="19" t="s">
        <v>229</v>
      </c>
      <c r="E26" s="19" t="s">
        <v>103</v>
      </c>
      <c r="F26" s="19" t="s">
        <v>379</v>
      </c>
      <c r="G26" s="73" t="s">
        <v>30</v>
      </c>
      <c r="H26" s="69"/>
      <c r="I26" s="57">
        <v>15</v>
      </c>
      <c r="J26" s="57">
        <v>15</v>
      </c>
      <c r="K26" s="57"/>
      <c r="L26" s="57"/>
      <c r="M26" s="57"/>
      <c r="N26" s="64"/>
      <c r="O26" s="25">
        <f t="shared" si="0"/>
        <v>30</v>
      </c>
    </row>
    <row r="27" spans="1:15" s="12" customFormat="1" ht="12" customHeight="1" thickBot="1">
      <c r="A27" s="3"/>
      <c r="B27" s="37">
        <v>23</v>
      </c>
      <c r="C27" s="18">
        <v>326</v>
      </c>
      <c r="D27" s="19" t="s">
        <v>473</v>
      </c>
      <c r="E27" s="19" t="s">
        <v>474</v>
      </c>
      <c r="F27" s="19" t="s">
        <v>475</v>
      </c>
      <c r="G27" s="73"/>
      <c r="H27" s="69"/>
      <c r="I27" s="57"/>
      <c r="J27" s="57">
        <v>29</v>
      </c>
      <c r="K27" s="57"/>
      <c r="L27" s="57"/>
      <c r="M27" s="57"/>
      <c r="N27" s="64"/>
      <c r="O27" s="25">
        <f t="shared" si="0"/>
        <v>29</v>
      </c>
    </row>
    <row r="28" spans="1:15" s="12" customFormat="1" ht="12" customHeight="1" thickBot="1">
      <c r="A28" s="3"/>
      <c r="B28" s="38">
        <v>23</v>
      </c>
      <c r="C28" s="18">
        <v>36</v>
      </c>
      <c r="D28" s="19" t="s">
        <v>476</v>
      </c>
      <c r="E28" s="19" t="s">
        <v>92</v>
      </c>
      <c r="F28" s="19" t="s">
        <v>235</v>
      </c>
      <c r="G28" s="96"/>
      <c r="H28" s="69"/>
      <c r="I28" s="57"/>
      <c r="J28" s="57">
        <v>29</v>
      </c>
      <c r="K28" s="57"/>
      <c r="L28" s="57"/>
      <c r="M28" s="57"/>
      <c r="N28" s="64"/>
      <c r="O28" s="25">
        <f t="shared" si="0"/>
        <v>29</v>
      </c>
    </row>
    <row r="29" spans="1:15" s="12" customFormat="1" ht="12" customHeight="1" thickBot="1">
      <c r="A29" s="3"/>
      <c r="B29" s="38">
        <v>25</v>
      </c>
      <c r="C29" s="13">
        <v>82</v>
      </c>
      <c r="D29" s="14" t="s">
        <v>98</v>
      </c>
      <c r="E29" s="14" t="s">
        <v>96</v>
      </c>
      <c r="F29" s="14" t="s">
        <v>158</v>
      </c>
      <c r="G29" s="74" t="s">
        <v>159</v>
      </c>
      <c r="H29" s="70">
        <v>20</v>
      </c>
      <c r="I29" s="24">
        <v>7</v>
      </c>
      <c r="J29" s="24"/>
      <c r="K29" s="24"/>
      <c r="L29" s="24"/>
      <c r="M29" s="24"/>
      <c r="N29" s="55"/>
      <c r="O29" s="25">
        <f t="shared" si="0"/>
        <v>27</v>
      </c>
    </row>
    <row r="30" spans="1:15" s="12" customFormat="1" ht="12" customHeight="1" thickBot="1">
      <c r="A30" s="3"/>
      <c r="B30" s="38">
        <v>25</v>
      </c>
      <c r="C30" s="22">
        <v>25</v>
      </c>
      <c r="D30" s="23" t="s">
        <v>380</v>
      </c>
      <c r="E30" s="23" t="s">
        <v>80</v>
      </c>
      <c r="F30" s="23" t="s">
        <v>381</v>
      </c>
      <c r="G30" s="80" t="s">
        <v>382</v>
      </c>
      <c r="H30" s="69"/>
      <c r="I30" s="57">
        <v>10</v>
      </c>
      <c r="J30" s="57">
        <v>17</v>
      </c>
      <c r="K30" s="57"/>
      <c r="L30" s="57"/>
      <c r="M30" s="57"/>
      <c r="N30" s="64"/>
      <c r="O30" s="25">
        <f t="shared" si="0"/>
        <v>27</v>
      </c>
    </row>
    <row r="31" spans="1:15" s="12" customFormat="1" ht="12" customHeight="1" thickBot="1">
      <c r="A31" s="3"/>
      <c r="B31" s="38">
        <v>27</v>
      </c>
      <c r="C31" s="22">
        <v>101</v>
      </c>
      <c r="D31" s="23" t="s">
        <v>288</v>
      </c>
      <c r="E31" s="23" t="s">
        <v>93</v>
      </c>
      <c r="F31" s="23" t="s">
        <v>290</v>
      </c>
      <c r="G31" s="80" t="s">
        <v>12</v>
      </c>
      <c r="H31" s="69"/>
      <c r="I31" s="57">
        <v>25</v>
      </c>
      <c r="J31" s="57"/>
      <c r="K31" s="57"/>
      <c r="L31" s="57"/>
      <c r="M31" s="57"/>
      <c r="N31" s="64"/>
      <c r="O31" s="25">
        <f t="shared" si="0"/>
        <v>25</v>
      </c>
    </row>
    <row r="32" spans="1:15" s="15" customFormat="1" ht="12" customHeight="1" thickBot="1">
      <c r="A32" s="3"/>
      <c r="B32" s="38">
        <v>27</v>
      </c>
      <c r="C32" s="22">
        <v>96</v>
      </c>
      <c r="D32" s="23" t="s">
        <v>377</v>
      </c>
      <c r="E32" s="23" t="s">
        <v>92</v>
      </c>
      <c r="F32" s="23" t="s">
        <v>272</v>
      </c>
      <c r="G32" s="80" t="s">
        <v>373</v>
      </c>
      <c r="H32" s="69"/>
      <c r="I32" s="57">
        <v>25</v>
      </c>
      <c r="J32" s="57"/>
      <c r="K32" s="57"/>
      <c r="L32" s="57"/>
      <c r="M32" s="57"/>
      <c r="N32" s="64"/>
      <c r="O32" s="25">
        <f t="shared" si="0"/>
        <v>25</v>
      </c>
    </row>
    <row r="33" spans="1:15" s="15" customFormat="1" ht="12" customHeight="1" thickBot="1">
      <c r="A33" s="3"/>
      <c r="B33" s="38">
        <v>27</v>
      </c>
      <c r="C33" s="22">
        <v>10</v>
      </c>
      <c r="D33" s="23" t="s">
        <v>477</v>
      </c>
      <c r="E33" s="23" t="s">
        <v>82</v>
      </c>
      <c r="F33" s="23" t="s">
        <v>27</v>
      </c>
      <c r="G33" s="80" t="s">
        <v>233</v>
      </c>
      <c r="H33" s="69"/>
      <c r="I33" s="57"/>
      <c r="J33" s="57">
        <v>25</v>
      </c>
      <c r="K33" s="57"/>
      <c r="L33" s="57"/>
      <c r="M33" s="57"/>
      <c r="N33" s="64"/>
      <c r="O33" s="25">
        <f t="shared" si="0"/>
        <v>25</v>
      </c>
    </row>
    <row r="34" spans="1:15" s="15" customFormat="1" ht="12" customHeight="1" thickBot="1">
      <c r="A34" s="3"/>
      <c r="B34" s="38">
        <v>30</v>
      </c>
      <c r="C34" s="22">
        <v>211</v>
      </c>
      <c r="D34" s="23" t="s">
        <v>501</v>
      </c>
      <c r="E34" s="23" t="s">
        <v>107</v>
      </c>
      <c r="F34" s="23" t="s">
        <v>502</v>
      </c>
      <c r="G34" s="80" t="s">
        <v>373</v>
      </c>
      <c r="H34" s="69"/>
      <c r="I34" s="57"/>
      <c r="J34" s="57">
        <v>24</v>
      </c>
      <c r="K34" s="57"/>
      <c r="L34" s="57"/>
      <c r="M34" s="57"/>
      <c r="N34" s="64"/>
      <c r="O34" s="25">
        <f t="shared" si="0"/>
        <v>24</v>
      </c>
    </row>
    <row r="35" spans="1:15" s="15" customFormat="1" ht="12" customHeight="1" thickBot="1">
      <c r="A35" s="3"/>
      <c r="B35" s="38">
        <v>30</v>
      </c>
      <c r="C35" s="22">
        <v>192</v>
      </c>
      <c r="D35" s="23" t="s">
        <v>513</v>
      </c>
      <c r="E35" s="23" t="s">
        <v>90</v>
      </c>
      <c r="F35" s="23" t="s">
        <v>15</v>
      </c>
      <c r="G35" s="80" t="s">
        <v>12</v>
      </c>
      <c r="H35" s="69"/>
      <c r="I35" s="57"/>
      <c r="J35" s="57"/>
      <c r="K35" s="57">
        <v>24</v>
      </c>
      <c r="L35" s="57"/>
      <c r="M35" s="57"/>
      <c r="N35" s="64"/>
      <c r="O35" s="25">
        <f t="shared" si="0"/>
        <v>24</v>
      </c>
    </row>
    <row r="36" spans="1:15" s="15" customFormat="1" ht="12" customHeight="1" thickBot="1">
      <c r="A36" s="3"/>
      <c r="B36" s="38">
        <v>32</v>
      </c>
      <c r="C36" s="22">
        <v>242</v>
      </c>
      <c r="D36" s="23" t="s">
        <v>378</v>
      </c>
      <c r="E36" s="23" t="s">
        <v>92</v>
      </c>
      <c r="F36" s="23"/>
      <c r="G36" s="80"/>
      <c r="H36" s="69"/>
      <c r="I36" s="57">
        <v>23</v>
      </c>
      <c r="J36" s="57"/>
      <c r="K36" s="57"/>
      <c r="L36" s="57"/>
      <c r="M36" s="57"/>
      <c r="N36" s="64"/>
      <c r="O36" s="25">
        <f t="shared" si="0"/>
        <v>23</v>
      </c>
    </row>
    <row r="37" spans="1:15" s="15" customFormat="1" ht="12" customHeight="1" thickBot="1">
      <c r="A37" s="3"/>
      <c r="B37" s="38">
        <v>33</v>
      </c>
      <c r="C37" s="22">
        <v>9</v>
      </c>
      <c r="D37" s="23" t="s">
        <v>466</v>
      </c>
      <c r="E37" s="23" t="s">
        <v>478</v>
      </c>
      <c r="F37" s="23" t="s">
        <v>479</v>
      </c>
      <c r="G37" s="80"/>
      <c r="H37" s="69"/>
      <c r="I37" s="57"/>
      <c r="J37" s="57">
        <v>22</v>
      </c>
      <c r="K37" s="57"/>
      <c r="L37" s="57"/>
      <c r="M37" s="57"/>
      <c r="N37" s="64"/>
      <c r="O37" s="25">
        <f t="shared" si="0"/>
        <v>22</v>
      </c>
    </row>
    <row r="38" spans="1:15" s="15" customFormat="1" ht="12" customHeight="1" thickBot="1">
      <c r="A38" s="3"/>
      <c r="B38" s="37">
        <v>34</v>
      </c>
      <c r="C38" s="22">
        <v>154</v>
      </c>
      <c r="D38" s="23" t="s">
        <v>234</v>
      </c>
      <c r="E38" s="23" t="s">
        <v>107</v>
      </c>
      <c r="F38" s="23" t="s">
        <v>235</v>
      </c>
      <c r="G38" s="80" t="s">
        <v>289</v>
      </c>
      <c r="H38" s="70">
        <v>7</v>
      </c>
      <c r="I38" s="24">
        <v>13</v>
      </c>
      <c r="J38" s="24"/>
      <c r="K38" s="24"/>
      <c r="L38" s="24"/>
      <c r="M38" s="24"/>
      <c r="N38" s="55"/>
      <c r="O38" s="25">
        <f t="shared" si="0"/>
        <v>20</v>
      </c>
    </row>
    <row r="39" spans="1:15" s="15" customFormat="1" ht="12" customHeight="1" thickBot="1">
      <c r="A39" s="3"/>
      <c r="B39" s="38">
        <v>35</v>
      </c>
      <c r="C39" s="22">
        <v>6</v>
      </c>
      <c r="D39" s="23" t="s">
        <v>331</v>
      </c>
      <c r="E39" s="23" t="s">
        <v>266</v>
      </c>
      <c r="F39" s="23" t="s">
        <v>186</v>
      </c>
      <c r="G39" s="80" t="s">
        <v>12</v>
      </c>
      <c r="H39" s="69">
        <v>16</v>
      </c>
      <c r="I39" s="57"/>
      <c r="J39" s="57"/>
      <c r="K39" s="57"/>
      <c r="L39" s="57"/>
      <c r="M39" s="57"/>
      <c r="N39" s="64"/>
      <c r="O39" s="25">
        <f t="shared" si="0"/>
        <v>16</v>
      </c>
    </row>
    <row r="40" spans="1:15" s="15" customFormat="1" ht="12" customHeight="1" thickBot="1">
      <c r="A40" s="3"/>
      <c r="B40" s="38">
        <v>36</v>
      </c>
      <c r="C40" s="22">
        <v>55</v>
      </c>
      <c r="D40" s="23" t="s">
        <v>480</v>
      </c>
      <c r="E40" s="23" t="s">
        <v>71</v>
      </c>
      <c r="F40" s="23"/>
      <c r="G40" s="80"/>
      <c r="H40" s="69"/>
      <c r="I40" s="57"/>
      <c r="J40" s="57">
        <v>13</v>
      </c>
      <c r="K40" s="57"/>
      <c r="L40" s="57"/>
      <c r="M40" s="57"/>
      <c r="N40" s="64"/>
      <c r="O40" s="25">
        <f t="shared" si="0"/>
        <v>13</v>
      </c>
    </row>
    <row r="41" spans="1:15" s="15" customFormat="1" ht="12" customHeight="1" thickBot="1">
      <c r="A41" s="3"/>
      <c r="B41" s="38">
        <v>37</v>
      </c>
      <c r="C41" s="22">
        <v>98</v>
      </c>
      <c r="D41" s="23" t="s">
        <v>232</v>
      </c>
      <c r="E41" s="23" t="s">
        <v>95</v>
      </c>
      <c r="F41" s="23" t="s">
        <v>169</v>
      </c>
      <c r="G41" s="80" t="s">
        <v>332</v>
      </c>
      <c r="H41" s="69">
        <v>9</v>
      </c>
      <c r="I41" s="57"/>
      <c r="J41" s="57"/>
      <c r="K41" s="57"/>
      <c r="L41" s="57"/>
      <c r="M41" s="57"/>
      <c r="N41" s="64"/>
      <c r="O41" s="25">
        <f t="shared" si="0"/>
        <v>9</v>
      </c>
    </row>
    <row r="42" spans="1:15" s="15" customFormat="1" ht="12" customHeight="1" thickBot="1">
      <c r="A42" s="3"/>
      <c r="B42" s="38">
        <v>37</v>
      </c>
      <c r="C42" s="22">
        <v>3</v>
      </c>
      <c r="D42" s="23" t="s">
        <v>383</v>
      </c>
      <c r="E42" s="23" t="s">
        <v>117</v>
      </c>
      <c r="F42" s="23" t="s">
        <v>384</v>
      </c>
      <c r="G42" s="80"/>
      <c r="H42" s="69"/>
      <c r="I42" s="57">
        <v>9</v>
      </c>
      <c r="J42" s="57"/>
      <c r="K42" s="57"/>
      <c r="L42" s="57"/>
      <c r="M42" s="57"/>
      <c r="N42" s="64"/>
      <c r="O42" s="25">
        <f t="shared" si="0"/>
        <v>9</v>
      </c>
    </row>
    <row r="43" spans="1:15" s="15" customFormat="1" ht="12" customHeight="1" thickBot="1">
      <c r="A43" s="3"/>
      <c r="B43" s="38">
        <v>37</v>
      </c>
      <c r="C43" s="18">
        <v>74</v>
      </c>
      <c r="D43" s="19" t="s">
        <v>482</v>
      </c>
      <c r="E43" s="19" t="s">
        <v>123</v>
      </c>
      <c r="F43" s="19" t="s">
        <v>483</v>
      </c>
      <c r="G43" s="96"/>
      <c r="H43" s="141"/>
      <c r="I43" s="142"/>
      <c r="J43" s="142">
        <v>9</v>
      </c>
      <c r="K43" s="142"/>
      <c r="L43" s="142"/>
      <c r="M43" s="142"/>
      <c r="N43" s="143"/>
      <c r="O43" s="25">
        <f t="shared" si="0"/>
        <v>9</v>
      </c>
    </row>
    <row r="44" spans="1:15" s="15" customFormat="1" ht="12" customHeight="1" thickBot="1">
      <c r="A44" s="3"/>
      <c r="B44" s="38">
        <v>40</v>
      </c>
      <c r="C44" s="18">
        <v>76</v>
      </c>
      <c r="D44" s="19" t="s">
        <v>205</v>
      </c>
      <c r="E44" s="19" t="s">
        <v>206</v>
      </c>
      <c r="F44" s="19" t="s">
        <v>384</v>
      </c>
      <c r="G44" s="96" t="s">
        <v>12</v>
      </c>
      <c r="H44" s="141"/>
      <c r="I44" s="142">
        <v>8</v>
      </c>
      <c r="J44" s="142"/>
      <c r="K44" s="142"/>
      <c r="L44" s="142"/>
      <c r="M44" s="142"/>
      <c r="N44" s="143"/>
      <c r="O44" s="25">
        <f t="shared" si="0"/>
        <v>8</v>
      </c>
    </row>
    <row r="45" spans="1:15" s="15" customFormat="1" ht="12" customHeight="1" thickBot="1">
      <c r="A45" s="3"/>
      <c r="B45" s="38">
        <v>41</v>
      </c>
      <c r="C45" s="18">
        <v>52</v>
      </c>
      <c r="D45" s="19" t="s">
        <v>333</v>
      </c>
      <c r="E45" s="19" t="s">
        <v>334</v>
      </c>
      <c r="F45" s="19" t="s">
        <v>335</v>
      </c>
      <c r="G45" s="96" t="s">
        <v>322</v>
      </c>
      <c r="H45" s="141">
        <v>6</v>
      </c>
      <c r="I45" s="142"/>
      <c r="J45" s="142"/>
      <c r="K45" s="142"/>
      <c r="L45" s="142"/>
      <c r="M45" s="142"/>
      <c r="N45" s="143"/>
      <c r="O45" s="25">
        <f t="shared" si="0"/>
        <v>6</v>
      </c>
    </row>
    <row r="46" spans="1:15" s="15" customFormat="1" ht="12" customHeight="1" thickBot="1">
      <c r="A46" s="3"/>
      <c r="B46" s="38">
        <v>42</v>
      </c>
      <c r="C46" s="59">
        <v>956</v>
      </c>
      <c r="D46" s="60" t="s">
        <v>168</v>
      </c>
      <c r="E46" s="60" t="s">
        <v>93</v>
      </c>
      <c r="F46" s="60" t="s">
        <v>385</v>
      </c>
      <c r="G46" s="82" t="s">
        <v>22</v>
      </c>
      <c r="H46" s="141"/>
      <c r="I46" s="142">
        <v>2</v>
      </c>
      <c r="J46" s="142"/>
      <c r="K46" s="142"/>
      <c r="L46" s="142"/>
      <c r="M46" s="142"/>
      <c r="N46" s="143"/>
      <c r="O46" s="25">
        <f t="shared" si="0"/>
        <v>2</v>
      </c>
    </row>
    <row r="47" spans="2:15" ht="12" customHeight="1" thickBot="1">
      <c r="B47" s="54"/>
      <c r="C47" s="46"/>
      <c r="D47" s="47"/>
      <c r="E47" s="47"/>
      <c r="F47" s="47"/>
      <c r="G47" s="81"/>
      <c r="H47" s="71"/>
      <c r="I47" s="39"/>
      <c r="J47" s="39"/>
      <c r="K47" s="39"/>
      <c r="L47" s="39"/>
      <c r="M47" s="39"/>
      <c r="N47" s="56"/>
      <c r="O47" s="27">
        <f t="shared" si="0"/>
        <v>0</v>
      </c>
    </row>
  </sheetData>
  <sheetProtection/>
  <autoFilter ref="C4:O47">
    <sortState ref="C5:O47">
      <sortCondition descending="1" sortBy="value" ref="O5:O47"/>
    </sortState>
  </autoFilter>
  <mergeCells count="7">
    <mergeCell ref="L1:L3"/>
    <mergeCell ref="M1:M3"/>
    <mergeCell ref="N2:N3"/>
    <mergeCell ref="I1:I3"/>
    <mergeCell ref="H2:H3"/>
    <mergeCell ref="J1:J3"/>
    <mergeCell ref="K1:K3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="110" zoomScaleNormal="110" zoomScalePageLayoutView="0" workbookViewId="0" topLeftCell="A19">
      <selection activeCell="D38" sqref="D38"/>
    </sheetView>
  </sheetViews>
  <sheetFormatPr defaultColWidth="11.421875" defaultRowHeight="12" customHeight="1"/>
  <cols>
    <col min="1" max="1" width="2.28125" style="3" customWidth="1"/>
    <col min="2" max="2" width="4.7109375" style="3" customWidth="1"/>
    <col min="3" max="3" width="6.28125" style="4" customWidth="1"/>
    <col min="4" max="4" width="19.421875" style="1" customWidth="1"/>
    <col min="5" max="5" width="13.7109375" style="1" customWidth="1"/>
    <col min="6" max="6" width="28.00390625" style="2" customWidth="1"/>
    <col min="7" max="7" width="13.00390625" style="2" customWidth="1"/>
    <col min="8" max="14" width="4.7109375" style="3" customWidth="1"/>
    <col min="15" max="15" width="8.7109375" style="3" customWidth="1"/>
    <col min="16" max="16384" width="11.421875" style="3" customWidth="1"/>
  </cols>
  <sheetData>
    <row r="1" spans="3:13" ht="19.5" customHeight="1">
      <c r="C1" s="3"/>
      <c r="D1" s="3"/>
      <c r="E1" s="9" t="s">
        <v>54</v>
      </c>
      <c r="I1" s="155" t="s">
        <v>308</v>
      </c>
      <c r="J1" s="155" t="s">
        <v>309</v>
      </c>
      <c r="K1" s="155" t="s">
        <v>310</v>
      </c>
      <c r="L1" s="155" t="s">
        <v>256</v>
      </c>
      <c r="M1" s="155" t="s">
        <v>257</v>
      </c>
    </row>
    <row r="2" spans="3:14" ht="22.5" customHeight="1">
      <c r="C2" s="5"/>
      <c r="D2" s="6"/>
      <c r="E2" s="6"/>
      <c r="F2" s="8"/>
      <c r="G2" s="7"/>
      <c r="H2" s="153" t="s">
        <v>254</v>
      </c>
      <c r="I2" s="158"/>
      <c r="J2" s="156"/>
      <c r="K2" s="156"/>
      <c r="L2" s="156"/>
      <c r="M2" s="156"/>
      <c r="N2" s="153" t="s">
        <v>255</v>
      </c>
    </row>
    <row r="3" spans="2:15" s="1" customFormat="1" ht="20.25" customHeight="1">
      <c r="B3" s="29" t="s">
        <v>259</v>
      </c>
      <c r="C3" s="11" t="s">
        <v>0</v>
      </c>
      <c r="D3" s="11" t="s">
        <v>62</v>
      </c>
      <c r="E3" s="11" t="s">
        <v>61</v>
      </c>
      <c r="F3" s="11" t="s">
        <v>1</v>
      </c>
      <c r="G3" s="11" t="s">
        <v>2</v>
      </c>
      <c r="H3" s="154"/>
      <c r="I3" s="158"/>
      <c r="J3" s="157"/>
      <c r="K3" s="157"/>
      <c r="L3" s="157"/>
      <c r="M3" s="157"/>
      <c r="N3" s="154"/>
      <c r="O3" s="1" t="s">
        <v>258</v>
      </c>
    </row>
    <row r="4" spans="3:14" s="1" customFormat="1" ht="20.25" customHeight="1" thickBot="1">
      <c r="C4" s="44"/>
      <c r="D4" s="44"/>
      <c r="E4" s="44"/>
      <c r="F4" s="44"/>
      <c r="G4" s="44"/>
      <c r="H4" s="26"/>
      <c r="I4" s="26"/>
      <c r="J4" s="26"/>
      <c r="K4" s="26"/>
      <c r="L4" s="26"/>
      <c r="M4" s="26"/>
      <c r="N4" s="26"/>
    </row>
    <row r="5" spans="2:15" ht="12" customHeight="1" thickBot="1">
      <c r="B5" s="37">
        <v>1</v>
      </c>
      <c r="C5" s="48">
        <v>95</v>
      </c>
      <c r="D5" s="49" t="s">
        <v>129</v>
      </c>
      <c r="E5" s="49" t="s">
        <v>90</v>
      </c>
      <c r="F5" s="49" t="s">
        <v>11</v>
      </c>
      <c r="G5" s="79" t="s">
        <v>25</v>
      </c>
      <c r="H5" s="131">
        <v>42</v>
      </c>
      <c r="I5" s="132">
        <v>41</v>
      </c>
      <c r="J5" s="133">
        <v>47</v>
      </c>
      <c r="K5" s="133">
        <v>50</v>
      </c>
      <c r="L5" s="133"/>
      <c r="M5" s="133"/>
      <c r="N5" s="134"/>
      <c r="O5" s="104">
        <f aca="true" t="shared" si="0" ref="O5:O36">SUM(H5:N5)</f>
        <v>180</v>
      </c>
    </row>
    <row r="6" spans="1:15" s="17" customFormat="1" ht="12" customHeight="1" thickBot="1">
      <c r="A6" s="3"/>
      <c r="B6" s="38">
        <v>2</v>
      </c>
      <c r="C6" s="22">
        <v>64</v>
      </c>
      <c r="D6" s="23" t="s">
        <v>179</v>
      </c>
      <c r="E6" s="23" t="s">
        <v>85</v>
      </c>
      <c r="F6" s="23" t="s">
        <v>180</v>
      </c>
      <c r="G6" s="80" t="s">
        <v>18</v>
      </c>
      <c r="H6" s="110">
        <v>27</v>
      </c>
      <c r="I6" s="111">
        <v>40</v>
      </c>
      <c r="J6" s="111">
        <v>11</v>
      </c>
      <c r="K6" s="111">
        <v>33</v>
      </c>
      <c r="L6" s="111"/>
      <c r="M6" s="111"/>
      <c r="N6" s="112"/>
      <c r="O6" s="104">
        <f t="shared" si="0"/>
        <v>111</v>
      </c>
    </row>
    <row r="7" spans="1:15" s="15" customFormat="1" ht="12" customHeight="1" thickBot="1">
      <c r="A7" s="3"/>
      <c r="B7" s="38">
        <v>3</v>
      </c>
      <c r="C7" s="13">
        <v>62</v>
      </c>
      <c r="D7" s="14" t="s">
        <v>247</v>
      </c>
      <c r="E7" s="14" t="s">
        <v>68</v>
      </c>
      <c r="F7" s="14" t="s">
        <v>248</v>
      </c>
      <c r="G7" s="74" t="s">
        <v>23</v>
      </c>
      <c r="H7" s="110">
        <v>25</v>
      </c>
      <c r="I7" s="111">
        <v>10</v>
      </c>
      <c r="J7" s="111">
        <v>42</v>
      </c>
      <c r="K7" s="111">
        <v>19</v>
      </c>
      <c r="L7" s="111"/>
      <c r="M7" s="111"/>
      <c r="N7" s="112"/>
      <c r="O7" s="104">
        <f t="shared" si="0"/>
        <v>96</v>
      </c>
    </row>
    <row r="8" spans="1:15" s="15" customFormat="1" ht="12" customHeight="1" thickBot="1">
      <c r="A8" s="3"/>
      <c r="B8" s="38">
        <v>4</v>
      </c>
      <c r="C8" s="13">
        <v>45</v>
      </c>
      <c r="D8" s="14" t="s">
        <v>500</v>
      </c>
      <c r="E8" s="14" t="s">
        <v>100</v>
      </c>
      <c r="F8" s="14" t="s">
        <v>16</v>
      </c>
      <c r="G8" s="74" t="s">
        <v>25</v>
      </c>
      <c r="H8" s="108">
        <v>19</v>
      </c>
      <c r="I8" s="106">
        <v>24</v>
      </c>
      <c r="J8" s="106">
        <v>28</v>
      </c>
      <c r="K8" s="106">
        <v>20</v>
      </c>
      <c r="L8" s="106"/>
      <c r="M8" s="106"/>
      <c r="N8" s="107"/>
      <c r="O8" s="104">
        <f t="shared" si="0"/>
        <v>91</v>
      </c>
    </row>
    <row r="9" spans="1:15" s="15" customFormat="1" ht="12" customHeight="1" thickBot="1">
      <c r="A9" s="12"/>
      <c r="B9" s="53">
        <v>5</v>
      </c>
      <c r="C9" s="18">
        <v>5</v>
      </c>
      <c r="D9" s="19" t="s">
        <v>147</v>
      </c>
      <c r="E9" s="19" t="s">
        <v>103</v>
      </c>
      <c r="F9" s="19" t="s">
        <v>194</v>
      </c>
      <c r="G9" s="73" t="s">
        <v>24</v>
      </c>
      <c r="H9" s="110">
        <v>15</v>
      </c>
      <c r="I9" s="111">
        <v>33</v>
      </c>
      <c r="J9" s="111">
        <v>31</v>
      </c>
      <c r="K9" s="111"/>
      <c r="L9" s="111"/>
      <c r="M9" s="111"/>
      <c r="N9" s="112"/>
      <c r="O9" s="104">
        <f t="shared" si="0"/>
        <v>79</v>
      </c>
    </row>
    <row r="10" spans="2:15" ht="12" customHeight="1" thickBot="1">
      <c r="B10" s="38">
        <v>6</v>
      </c>
      <c r="C10" s="18">
        <v>113</v>
      </c>
      <c r="D10" s="19" t="s">
        <v>130</v>
      </c>
      <c r="E10" s="19" t="s">
        <v>109</v>
      </c>
      <c r="F10" s="19" t="s">
        <v>11</v>
      </c>
      <c r="G10" s="73" t="s">
        <v>29</v>
      </c>
      <c r="H10" s="110">
        <v>4</v>
      </c>
      <c r="I10" s="111">
        <v>34</v>
      </c>
      <c r="J10" s="111">
        <v>16</v>
      </c>
      <c r="K10" s="111">
        <v>24</v>
      </c>
      <c r="L10" s="111"/>
      <c r="M10" s="111"/>
      <c r="N10" s="112"/>
      <c r="O10" s="104">
        <f t="shared" si="0"/>
        <v>78</v>
      </c>
    </row>
    <row r="11" spans="2:15" ht="12" customHeight="1" thickBot="1">
      <c r="B11" s="38">
        <v>7</v>
      </c>
      <c r="C11" s="18">
        <v>161</v>
      </c>
      <c r="D11" s="19" t="s">
        <v>214</v>
      </c>
      <c r="E11" s="19" t="s">
        <v>69</v>
      </c>
      <c r="F11" s="19" t="s">
        <v>213</v>
      </c>
      <c r="G11" s="73" t="s">
        <v>215</v>
      </c>
      <c r="H11" s="110">
        <v>26</v>
      </c>
      <c r="I11" s="111">
        <v>22</v>
      </c>
      <c r="J11" s="111"/>
      <c r="K11" s="111">
        <v>28</v>
      </c>
      <c r="L11" s="111"/>
      <c r="M11" s="111"/>
      <c r="N11" s="112"/>
      <c r="O11" s="104">
        <f t="shared" si="0"/>
        <v>76</v>
      </c>
    </row>
    <row r="12" spans="2:15" ht="12" customHeight="1" thickBot="1">
      <c r="B12" s="38">
        <v>8</v>
      </c>
      <c r="C12" s="18">
        <v>159</v>
      </c>
      <c r="D12" s="19" t="s">
        <v>404</v>
      </c>
      <c r="E12" s="19" t="s">
        <v>93</v>
      </c>
      <c r="F12" s="19" t="s">
        <v>235</v>
      </c>
      <c r="G12" s="73" t="s">
        <v>18</v>
      </c>
      <c r="H12" s="108">
        <v>34</v>
      </c>
      <c r="I12" s="106">
        <v>37</v>
      </c>
      <c r="J12" s="106"/>
      <c r="K12" s="106"/>
      <c r="L12" s="106"/>
      <c r="M12" s="106"/>
      <c r="N12" s="107"/>
      <c r="O12" s="104">
        <f t="shared" si="0"/>
        <v>71</v>
      </c>
    </row>
    <row r="13" spans="2:15" ht="12" customHeight="1" thickBot="1">
      <c r="B13" s="53">
        <v>9</v>
      </c>
      <c r="C13" s="13">
        <v>94</v>
      </c>
      <c r="D13" s="14" t="s">
        <v>243</v>
      </c>
      <c r="E13" s="14" t="s">
        <v>244</v>
      </c>
      <c r="F13" s="14" t="s">
        <v>245</v>
      </c>
      <c r="G13" s="74" t="s">
        <v>30</v>
      </c>
      <c r="H13" s="110">
        <v>25</v>
      </c>
      <c r="I13" s="111">
        <v>16</v>
      </c>
      <c r="J13" s="111"/>
      <c r="K13" s="111">
        <v>29</v>
      </c>
      <c r="L13" s="111"/>
      <c r="M13" s="111"/>
      <c r="N13" s="112"/>
      <c r="O13" s="104">
        <f t="shared" si="0"/>
        <v>70</v>
      </c>
    </row>
    <row r="14" spans="2:15" ht="12" customHeight="1" thickBot="1">
      <c r="B14" s="38">
        <v>10</v>
      </c>
      <c r="C14" s="18">
        <v>9</v>
      </c>
      <c r="D14" s="19" t="s">
        <v>124</v>
      </c>
      <c r="E14" s="19" t="s">
        <v>113</v>
      </c>
      <c r="F14" s="19" t="s">
        <v>16</v>
      </c>
      <c r="G14" s="73" t="s">
        <v>24</v>
      </c>
      <c r="H14" s="108">
        <v>35</v>
      </c>
      <c r="I14" s="106"/>
      <c r="J14" s="106"/>
      <c r="K14" s="106">
        <v>28</v>
      </c>
      <c r="L14" s="106"/>
      <c r="M14" s="106"/>
      <c r="N14" s="107"/>
      <c r="O14" s="104">
        <f t="shared" si="0"/>
        <v>63</v>
      </c>
    </row>
    <row r="15" spans="2:15" ht="12" customHeight="1" thickBot="1">
      <c r="B15" s="37">
        <v>11</v>
      </c>
      <c r="C15" s="13">
        <v>137</v>
      </c>
      <c r="D15" s="14" t="s">
        <v>484</v>
      </c>
      <c r="E15" s="14" t="s">
        <v>139</v>
      </c>
      <c r="F15" s="14" t="s">
        <v>485</v>
      </c>
      <c r="G15" s="74"/>
      <c r="H15" s="110"/>
      <c r="I15" s="111"/>
      <c r="J15" s="111">
        <v>30</v>
      </c>
      <c r="K15" s="111">
        <v>22</v>
      </c>
      <c r="L15" s="111"/>
      <c r="M15" s="111"/>
      <c r="N15" s="112"/>
      <c r="O15" s="104">
        <f t="shared" si="0"/>
        <v>52</v>
      </c>
    </row>
    <row r="16" spans="2:15" ht="12" customHeight="1" thickBot="1">
      <c r="B16" s="38">
        <v>12</v>
      </c>
      <c r="C16" s="13">
        <v>40</v>
      </c>
      <c r="D16" s="14" t="s">
        <v>339</v>
      </c>
      <c r="E16" s="14" t="s">
        <v>81</v>
      </c>
      <c r="F16" s="14" t="s">
        <v>8</v>
      </c>
      <c r="G16" s="74"/>
      <c r="H16" s="110">
        <v>50</v>
      </c>
      <c r="I16" s="111"/>
      <c r="J16" s="111"/>
      <c r="K16" s="111"/>
      <c r="L16" s="111"/>
      <c r="M16" s="111"/>
      <c r="N16" s="112"/>
      <c r="O16" s="104">
        <f t="shared" si="0"/>
        <v>50</v>
      </c>
    </row>
    <row r="17" spans="2:15" ht="12" customHeight="1" thickBot="1">
      <c r="B17" s="38">
        <v>13</v>
      </c>
      <c r="C17" s="13">
        <v>29</v>
      </c>
      <c r="D17" s="14" t="s">
        <v>273</v>
      </c>
      <c r="E17" s="14" t="s">
        <v>60</v>
      </c>
      <c r="F17" s="14" t="s">
        <v>272</v>
      </c>
      <c r="G17" s="74"/>
      <c r="H17" s="110"/>
      <c r="I17" s="111">
        <v>47</v>
      </c>
      <c r="J17" s="111"/>
      <c r="K17" s="111"/>
      <c r="L17" s="111"/>
      <c r="M17" s="111"/>
      <c r="N17" s="112"/>
      <c r="O17" s="113">
        <f t="shared" si="0"/>
        <v>47</v>
      </c>
    </row>
    <row r="18" spans="2:15" ht="12" customHeight="1" thickBot="1">
      <c r="B18" s="38">
        <v>13</v>
      </c>
      <c r="C18" s="13">
        <v>239</v>
      </c>
      <c r="D18" s="14" t="s">
        <v>133</v>
      </c>
      <c r="E18" s="14" t="s">
        <v>122</v>
      </c>
      <c r="F18" s="14" t="s">
        <v>32</v>
      </c>
      <c r="G18" s="74" t="s">
        <v>25</v>
      </c>
      <c r="H18" s="108">
        <v>12</v>
      </c>
      <c r="I18" s="106">
        <v>17</v>
      </c>
      <c r="J18" s="105">
        <v>18</v>
      </c>
      <c r="K18" s="105"/>
      <c r="L18" s="105"/>
      <c r="M18" s="105"/>
      <c r="N18" s="109"/>
      <c r="O18" s="114">
        <f t="shared" si="0"/>
        <v>47</v>
      </c>
    </row>
    <row r="19" spans="2:15" ht="12" customHeight="1" thickBot="1">
      <c r="B19" s="53">
        <v>15</v>
      </c>
      <c r="C19" s="13">
        <v>856</v>
      </c>
      <c r="D19" s="14" t="s">
        <v>471</v>
      </c>
      <c r="E19" s="14" t="s">
        <v>90</v>
      </c>
      <c r="F19" s="14"/>
      <c r="G19" s="74" t="s">
        <v>233</v>
      </c>
      <c r="H19" s="110"/>
      <c r="I19" s="111"/>
      <c r="J19" s="111">
        <v>45</v>
      </c>
      <c r="K19" s="111"/>
      <c r="L19" s="111"/>
      <c r="M19" s="111"/>
      <c r="N19" s="112"/>
      <c r="O19" s="104">
        <f t="shared" si="0"/>
        <v>45</v>
      </c>
    </row>
    <row r="20" spans="2:15" ht="12" customHeight="1" thickBot="1">
      <c r="B20" s="38">
        <v>16</v>
      </c>
      <c r="C20" s="18">
        <v>21</v>
      </c>
      <c r="D20" s="19" t="s">
        <v>533</v>
      </c>
      <c r="E20" s="19" t="s">
        <v>534</v>
      </c>
      <c r="F20" s="19" t="s">
        <v>535</v>
      </c>
      <c r="G20" s="73"/>
      <c r="H20" s="110"/>
      <c r="I20" s="111"/>
      <c r="J20" s="111"/>
      <c r="K20" s="111">
        <v>44</v>
      </c>
      <c r="L20" s="111"/>
      <c r="M20" s="111"/>
      <c r="N20" s="112"/>
      <c r="O20" s="113">
        <f t="shared" si="0"/>
        <v>44</v>
      </c>
    </row>
    <row r="21" spans="2:15" ht="12" customHeight="1" thickBot="1">
      <c r="B21" s="38">
        <v>17</v>
      </c>
      <c r="C21" s="18">
        <v>60</v>
      </c>
      <c r="D21" s="19" t="s">
        <v>197</v>
      </c>
      <c r="E21" s="19" t="s">
        <v>69</v>
      </c>
      <c r="F21" s="19" t="s">
        <v>294</v>
      </c>
      <c r="G21" s="73" t="s">
        <v>31</v>
      </c>
      <c r="H21" s="108">
        <v>6</v>
      </c>
      <c r="I21" s="106">
        <v>5</v>
      </c>
      <c r="J21" s="106">
        <v>31</v>
      </c>
      <c r="K21" s="106"/>
      <c r="L21" s="106"/>
      <c r="M21" s="106"/>
      <c r="N21" s="107"/>
      <c r="O21" s="113">
        <f t="shared" si="0"/>
        <v>42</v>
      </c>
    </row>
    <row r="22" spans="1:15" s="12" customFormat="1" ht="12" customHeight="1" thickBot="1">
      <c r="A22" s="3"/>
      <c r="B22" s="38">
        <v>18</v>
      </c>
      <c r="C22" s="18">
        <v>6</v>
      </c>
      <c r="D22" s="19" t="s">
        <v>364</v>
      </c>
      <c r="E22" s="19" t="s">
        <v>105</v>
      </c>
      <c r="F22" s="19" t="s">
        <v>365</v>
      </c>
      <c r="G22" s="73" t="s">
        <v>31</v>
      </c>
      <c r="H22" s="110">
        <v>17</v>
      </c>
      <c r="I22" s="111">
        <v>22</v>
      </c>
      <c r="J22" s="111"/>
      <c r="K22" s="111"/>
      <c r="L22" s="111"/>
      <c r="M22" s="111"/>
      <c r="N22" s="112"/>
      <c r="O22" s="113">
        <f t="shared" si="0"/>
        <v>39</v>
      </c>
    </row>
    <row r="23" spans="2:15" ht="12" customHeight="1" thickBot="1">
      <c r="B23" s="53">
        <v>18</v>
      </c>
      <c r="C23" s="13">
        <v>926</v>
      </c>
      <c r="D23" s="14" t="s">
        <v>389</v>
      </c>
      <c r="E23" s="14" t="s">
        <v>103</v>
      </c>
      <c r="F23" s="14" t="s">
        <v>16</v>
      </c>
      <c r="G23" s="74" t="s">
        <v>233</v>
      </c>
      <c r="H23" s="110"/>
      <c r="I23" s="111"/>
      <c r="J23" s="111">
        <v>28</v>
      </c>
      <c r="K23" s="111">
        <v>11</v>
      </c>
      <c r="L23" s="111"/>
      <c r="M23" s="111"/>
      <c r="N23" s="112"/>
      <c r="O23" s="113">
        <f t="shared" si="0"/>
        <v>39</v>
      </c>
    </row>
    <row r="24" spans="2:15" ht="12" customHeight="1" thickBot="1">
      <c r="B24" s="38">
        <v>20</v>
      </c>
      <c r="C24" s="13">
        <v>330</v>
      </c>
      <c r="D24" s="14" t="s">
        <v>333</v>
      </c>
      <c r="E24" s="14" t="s">
        <v>92</v>
      </c>
      <c r="F24" s="14" t="s">
        <v>340</v>
      </c>
      <c r="G24" s="74" t="s">
        <v>324</v>
      </c>
      <c r="H24" s="110">
        <v>38</v>
      </c>
      <c r="I24" s="111"/>
      <c r="J24" s="111"/>
      <c r="K24" s="111"/>
      <c r="L24" s="111"/>
      <c r="M24" s="111"/>
      <c r="N24" s="112"/>
      <c r="O24" s="113">
        <f t="shared" si="0"/>
        <v>38</v>
      </c>
    </row>
    <row r="25" spans="2:15" ht="12" customHeight="1" thickBot="1">
      <c r="B25" s="37">
        <v>21</v>
      </c>
      <c r="C25" s="18">
        <v>146</v>
      </c>
      <c r="D25" s="19" t="s">
        <v>536</v>
      </c>
      <c r="E25" s="19" t="s">
        <v>81</v>
      </c>
      <c r="F25" s="19"/>
      <c r="G25" s="73" t="s">
        <v>324</v>
      </c>
      <c r="H25" s="110"/>
      <c r="I25" s="111"/>
      <c r="J25" s="111"/>
      <c r="K25" s="111">
        <v>36</v>
      </c>
      <c r="L25" s="111"/>
      <c r="M25" s="111"/>
      <c r="N25" s="112"/>
      <c r="O25" s="113">
        <f t="shared" si="0"/>
        <v>36</v>
      </c>
    </row>
    <row r="26" spans="2:15" ht="12" customHeight="1" thickBot="1">
      <c r="B26" s="38">
        <v>22</v>
      </c>
      <c r="C26" s="13">
        <v>12</v>
      </c>
      <c r="D26" s="14" t="s">
        <v>133</v>
      </c>
      <c r="E26" s="14" t="s">
        <v>106</v>
      </c>
      <c r="F26" s="14" t="s">
        <v>537</v>
      </c>
      <c r="G26" s="74" t="s">
        <v>521</v>
      </c>
      <c r="H26" s="110"/>
      <c r="I26" s="111"/>
      <c r="J26" s="111"/>
      <c r="K26" s="111">
        <v>33</v>
      </c>
      <c r="L26" s="111"/>
      <c r="M26" s="111"/>
      <c r="N26" s="112"/>
      <c r="O26" s="113">
        <f t="shared" si="0"/>
        <v>33</v>
      </c>
    </row>
    <row r="27" spans="2:15" ht="12" customHeight="1" thickBot="1">
      <c r="B27" s="38">
        <v>23</v>
      </c>
      <c r="C27" s="13" t="s">
        <v>544</v>
      </c>
      <c r="D27" s="14" t="s">
        <v>362</v>
      </c>
      <c r="E27" s="14" t="s">
        <v>363</v>
      </c>
      <c r="F27" s="14"/>
      <c r="G27" s="74"/>
      <c r="H27" s="110">
        <v>23</v>
      </c>
      <c r="I27" s="111"/>
      <c r="J27" s="111"/>
      <c r="K27" s="111"/>
      <c r="L27" s="111"/>
      <c r="M27" s="111"/>
      <c r="N27" s="112"/>
      <c r="O27" s="113">
        <f t="shared" si="0"/>
        <v>23</v>
      </c>
    </row>
    <row r="28" spans="2:15" ht="12" customHeight="1" thickBot="1">
      <c r="B28" s="38">
        <v>24</v>
      </c>
      <c r="C28" s="13">
        <v>46</v>
      </c>
      <c r="D28" s="14" t="s">
        <v>212</v>
      </c>
      <c r="E28" s="14" t="s">
        <v>81</v>
      </c>
      <c r="F28" s="14" t="s">
        <v>213</v>
      </c>
      <c r="G28" s="74" t="s">
        <v>26</v>
      </c>
      <c r="H28" s="110"/>
      <c r="I28" s="111">
        <v>22</v>
      </c>
      <c r="J28" s="111"/>
      <c r="K28" s="111"/>
      <c r="L28" s="111"/>
      <c r="M28" s="111"/>
      <c r="N28" s="112"/>
      <c r="O28" s="113">
        <f t="shared" si="0"/>
        <v>22</v>
      </c>
    </row>
    <row r="29" spans="2:15" ht="12" customHeight="1" thickBot="1">
      <c r="B29" s="53">
        <v>25</v>
      </c>
      <c r="C29" s="13">
        <v>42</v>
      </c>
      <c r="D29" s="14" t="s">
        <v>486</v>
      </c>
      <c r="E29" s="14" t="s">
        <v>87</v>
      </c>
      <c r="F29" s="14" t="s">
        <v>27</v>
      </c>
      <c r="G29" s="74" t="s">
        <v>278</v>
      </c>
      <c r="H29" s="110"/>
      <c r="I29" s="111"/>
      <c r="J29" s="111">
        <v>21</v>
      </c>
      <c r="K29" s="111"/>
      <c r="L29" s="111"/>
      <c r="M29" s="111"/>
      <c r="N29" s="112"/>
      <c r="O29" s="113">
        <f t="shared" si="0"/>
        <v>21</v>
      </c>
    </row>
    <row r="30" spans="2:15" ht="12" customHeight="1" thickBot="1">
      <c r="B30" s="38">
        <v>25</v>
      </c>
      <c r="C30" s="13">
        <v>168</v>
      </c>
      <c r="D30" s="19" t="s">
        <v>246</v>
      </c>
      <c r="E30" s="14" t="s">
        <v>375</v>
      </c>
      <c r="F30" s="14" t="s">
        <v>396</v>
      </c>
      <c r="G30" s="74" t="s">
        <v>12</v>
      </c>
      <c r="H30" s="110"/>
      <c r="I30" s="111">
        <v>3</v>
      </c>
      <c r="J30" s="111">
        <v>9</v>
      </c>
      <c r="K30" s="111">
        <v>9</v>
      </c>
      <c r="L30" s="111"/>
      <c r="M30" s="111"/>
      <c r="N30" s="112"/>
      <c r="O30" s="113">
        <f t="shared" si="0"/>
        <v>21</v>
      </c>
    </row>
    <row r="31" spans="2:15" ht="12" customHeight="1" thickBot="1">
      <c r="B31" s="38">
        <v>27</v>
      </c>
      <c r="C31" s="13">
        <v>148</v>
      </c>
      <c r="D31" s="14" t="s">
        <v>366</v>
      </c>
      <c r="E31" s="14" t="s">
        <v>69</v>
      </c>
      <c r="F31" s="14" t="s">
        <v>367</v>
      </c>
      <c r="G31" s="74"/>
      <c r="H31" s="110">
        <v>17</v>
      </c>
      <c r="I31" s="111"/>
      <c r="J31" s="111"/>
      <c r="K31" s="111"/>
      <c r="L31" s="111"/>
      <c r="M31" s="111"/>
      <c r="N31" s="112"/>
      <c r="O31" s="113">
        <f t="shared" si="0"/>
        <v>17</v>
      </c>
    </row>
    <row r="32" spans="2:15" ht="12" customHeight="1" thickBot="1">
      <c r="B32" s="38">
        <v>28</v>
      </c>
      <c r="C32" s="20">
        <v>399</v>
      </c>
      <c r="D32" s="21" t="s">
        <v>487</v>
      </c>
      <c r="E32" s="21" t="s">
        <v>140</v>
      </c>
      <c r="F32" s="21"/>
      <c r="G32" s="76"/>
      <c r="H32" s="110"/>
      <c r="I32" s="111"/>
      <c r="J32" s="111">
        <v>16</v>
      </c>
      <c r="K32" s="111"/>
      <c r="L32" s="111"/>
      <c r="M32" s="111"/>
      <c r="N32" s="112"/>
      <c r="O32" s="113">
        <f t="shared" si="0"/>
        <v>16</v>
      </c>
    </row>
    <row r="33" spans="2:15" ht="12" customHeight="1" thickBot="1">
      <c r="B33" s="53">
        <v>29</v>
      </c>
      <c r="C33" s="13">
        <v>269</v>
      </c>
      <c r="D33" s="14" t="s">
        <v>391</v>
      </c>
      <c r="E33" s="14" t="s">
        <v>69</v>
      </c>
      <c r="F33" s="14" t="s">
        <v>27</v>
      </c>
      <c r="G33" s="74" t="s">
        <v>233</v>
      </c>
      <c r="H33" s="110"/>
      <c r="I33" s="111">
        <v>15</v>
      </c>
      <c r="J33" s="111"/>
      <c r="K33" s="111"/>
      <c r="L33" s="111"/>
      <c r="M33" s="111"/>
      <c r="N33" s="112"/>
      <c r="O33" s="113">
        <f t="shared" si="0"/>
        <v>15</v>
      </c>
    </row>
    <row r="34" spans="2:15" ht="12" customHeight="1" thickBot="1">
      <c r="B34" s="38">
        <v>29</v>
      </c>
      <c r="C34" s="13">
        <v>16</v>
      </c>
      <c r="D34" s="14" t="s">
        <v>491</v>
      </c>
      <c r="E34" s="14" t="s">
        <v>93</v>
      </c>
      <c r="F34" s="14" t="s">
        <v>489</v>
      </c>
      <c r="G34" s="74"/>
      <c r="H34" s="110"/>
      <c r="I34" s="111"/>
      <c r="J34" s="111">
        <v>7</v>
      </c>
      <c r="K34" s="111">
        <v>8</v>
      </c>
      <c r="L34" s="111"/>
      <c r="M34" s="111"/>
      <c r="N34" s="112"/>
      <c r="O34" s="113">
        <f t="shared" si="0"/>
        <v>15</v>
      </c>
    </row>
    <row r="35" spans="2:15" ht="12" customHeight="1" thickBot="1">
      <c r="B35" s="37">
        <v>29</v>
      </c>
      <c r="C35" s="13">
        <v>121</v>
      </c>
      <c r="D35" s="21" t="s">
        <v>496</v>
      </c>
      <c r="E35" s="14" t="s">
        <v>92</v>
      </c>
      <c r="F35" s="14" t="s">
        <v>493</v>
      </c>
      <c r="G35" s="74" t="s">
        <v>497</v>
      </c>
      <c r="H35" s="110"/>
      <c r="I35" s="111"/>
      <c r="J35" s="111">
        <v>5</v>
      </c>
      <c r="K35" s="111">
        <v>10</v>
      </c>
      <c r="L35" s="111"/>
      <c r="M35" s="111"/>
      <c r="N35" s="112"/>
      <c r="O35" s="113">
        <f t="shared" si="0"/>
        <v>15</v>
      </c>
    </row>
    <row r="36" spans="2:15" ht="12" customHeight="1" thickBot="1">
      <c r="B36" s="38">
        <v>32</v>
      </c>
      <c r="C36" s="18">
        <v>44</v>
      </c>
      <c r="D36" s="19" t="s">
        <v>132</v>
      </c>
      <c r="E36" s="19" t="s">
        <v>121</v>
      </c>
      <c r="F36" s="19" t="s">
        <v>16</v>
      </c>
      <c r="G36" s="73" t="s">
        <v>25</v>
      </c>
      <c r="H36" s="110"/>
      <c r="I36" s="111">
        <v>13</v>
      </c>
      <c r="J36" s="111"/>
      <c r="K36" s="111"/>
      <c r="L36" s="111"/>
      <c r="M36" s="111"/>
      <c r="N36" s="112"/>
      <c r="O36" s="113">
        <f t="shared" si="0"/>
        <v>13</v>
      </c>
    </row>
    <row r="37" spans="2:15" ht="12" customHeight="1" thickBot="1">
      <c r="B37" s="38">
        <v>32</v>
      </c>
      <c r="C37" s="13">
        <v>356</v>
      </c>
      <c r="D37" s="14" t="s">
        <v>378</v>
      </c>
      <c r="E37" s="14" t="s">
        <v>69</v>
      </c>
      <c r="F37" s="14" t="s">
        <v>392</v>
      </c>
      <c r="G37" s="74"/>
      <c r="H37" s="110"/>
      <c r="I37" s="111">
        <v>13</v>
      </c>
      <c r="J37" s="111"/>
      <c r="K37" s="111"/>
      <c r="L37" s="111"/>
      <c r="M37" s="111"/>
      <c r="N37" s="112"/>
      <c r="O37" s="113">
        <f aca="true" t="shared" si="1" ref="O37:O60">SUM(H37:N37)</f>
        <v>13</v>
      </c>
    </row>
    <row r="38" spans="2:15" ht="12" customHeight="1" thickBot="1">
      <c r="B38" s="38">
        <v>32</v>
      </c>
      <c r="C38" s="13">
        <v>22</v>
      </c>
      <c r="D38" s="14" t="s">
        <v>488</v>
      </c>
      <c r="E38" s="14" t="s">
        <v>91</v>
      </c>
      <c r="F38" s="14" t="s">
        <v>489</v>
      </c>
      <c r="G38" s="74" t="s">
        <v>233</v>
      </c>
      <c r="H38" s="110"/>
      <c r="I38" s="111"/>
      <c r="J38" s="111">
        <v>13</v>
      </c>
      <c r="K38" s="111"/>
      <c r="L38" s="111"/>
      <c r="M38" s="111"/>
      <c r="N38" s="112"/>
      <c r="O38" s="113">
        <f t="shared" si="1"/>
        <v>13</v>
      </c>
    </row>
    <row r="39" spans="2:15" ht="12" customHeight="1" thickBot="1">
      <c r="B39" s="53">
        <v>32</v>
      </c>
      <c r="C39" s="13">
        <v>377</v>
      </c>
      <c r="D39" s="14" t="s">
        <v>492</v>
      </c>
      <c r="E39" s="14" t="s">
        <v>92</v>
      </c>
      <c r="F39" s="14" t="s">
        <v>493</v>
      </c>
      <c r="G39" s="74" t="s">
        <v>233</v>
      </c>
      <c r="H39" s="110"/>
      <c r="I39" s="111"/>
      <c r="J39" s="111">
        <v>7</v>
      </c>
      <c r="K39" s="111">
        <v>6</v>
      </c>
      <c r="L39" s="111"/>
      <c r="M39" s="111"/>
      <c r="N39" s="112"/>
      <c r="O39" s="113">
        <f t="shared" si="1"/>
        <v>13</v>
      </c>
    </row>
    <row r="40" spans="2:15" ht="12" customHeight="1" thickBot="1">
      <c r="B40" s="38">
        <v>32</v>
      </c>
      <c r="C40" s="13">
        <v>26</v>
      </c>
      <c r="D40" s="14" t="s">
        <v>436</v>
      </c>
      <c r="E40" s="14" t="s">
        <v>119</v>
      </c>
      <c r="F40" s="14" t="s">
        <v>437</v>
      </c>
      <c r="G40" s="74" t="s">
        <v>279</v>
      </c>
      <c r="H40" s="110"/>
      <c r="I40" s="111"/>
      <c r="J40" s="111"/>
      <c r="K40" s="111">
        <v>13</v>
      </c>
      <c r="L40" s="111"/>
      <c r="M40" s="111"/>
      <c r="N40" s="112"/>
      <c r="O40" s="113">
        <f t="shared" si="1"/>
        <v>13</v>
      </c>
    </row>
    <row r="41" spans="2:15" ht="12" customHeight="1" thickBot="1">
      <c r="B41" s="38">
        <v>37</v>
      </c>
      <c r="C41" s="13">
        <v>97</v>
      </c>
      <c r="D41" s="14" t="s">
        <v>247</v>
      </c>
      <c r="E41" s="14" t="s">
        <v>474</v>
      </c>
      <c r="F41" s="14" t="s">
        <v>248</v>
      </c>
      <c r="G41" s="74"/>
      <c r="H41" s="110"/>
      <c r="I41" s="111"/>
      <c r="J41" s="111">
        <v>9</v>
      </c>
      <c r="K41" s="111">
        <v>2</v>
      </c>
      <c r="L41" s="111"/>
      <c r="M41" s="111"/>
      <c r="N41" s="112"/>
      <c r="O41" s="113">
        <f t="shared" si="1"/>
        <v>11</v>
      </c>
    </row>
    <row r="42" spans="2:15" ht="12" customHeight="1" thickBot="1">
      <c r="B42" s="38">
        <v>38</v>
      </c>
      <c r="C42" s="13">
        <v>217</v>
      </c>
      <c r="D42" s="14" t="s">
        <v>304</v>
      </c>
      <c r="E42" s="14" t="s">
        <v>91</v>
      </c>
      <c r="F42" s="14" t="s">
        <v>15</v>
      </c>
      <c r="G42" s="74"/>
      <c r="H42" s="110">
        <v>10</v>
      </c>
      <c r="I42" s="111"/>
      <c r="J42" s="111"/>
      <c r="K42" s="111"/>
      <c r="L42" s="111"/>
      <c r="M42" s="111"/>
      <c r="N42" s="112"/>
      <c r="O42" s="113">
        <f t="shared" si="1"/>
        <v>10</v>
      </c>
    </row>
    <row r="43" spans="2:15" ht="12" customHeight="1" thickBot="1">
      <c r="B43" s="53">
        <v>38</v>
      </c>
      <c r="C43" s="18">
        <v>400</v>
      </c>
      <c r="D43" s="19" t="s">
        <v>246</v>
      </c>
      <c r="E43" s="19" t="s">
        <v>117</v>
      </c>
      <c r="F43" s="19" t="s">
        <v>275</v>
      </c>
      <c r="G43" s="73"/>
      <c r="H43" s="110"/>
      <c r="I43" s="111">
        <v>10</v>
      </c>
      <c r="J43" s="111"/>
      <c r="K43" s="111"/>
      <c r="L43" s="111"/>
      <c r="M43" s="111"/>
      <c r="N43" s="112"/>
      <c r="O43" s="113">
        <f t="shared" si="1"/>
        <v>10</v>
      </c>
    </row>
    <row r="44" spans="2:15" ht="12" customHeight="1" thickBot="1">
      <c r="B44" s="38">
        <v>38</v>
      </c>
      <c r="C44" s="13">
        <v>38</v>
      </c>
      <c r="D44" s="14" t="s">
        <v>490</v>
      </c>
      <c r="E44" s="14" t="s">
        <v>80</v>
      </c>
      <c r="F44" s="14" t="s">
        <v>434</v>
      </c>
      <c r="G44" s="74"/>
      <c r="H44" s="110"/>
      <c r="I44" s="111"/>
      <c r="J44" s="111">
        <v>10</v>
      </c>
      <c r="K44" s="111"/>
      <c r="L44" s="111"/>
      <c r="M44" s="111"/>
      <c r="N44" s="112"/>
      <c r="O44" s="113">
        <f t="shared" si="1"/>
        <v>10</v>
      </c>
    </row>
    <row r="45" spans="2:15" ht="12" customHeight="1" thickBot="1">
      <c r="B45" s="37">
        <v>41</v>
      </c>
      <c r="C45" s="13">
        <v>228</v>
      </c>
      <c r="D45" s="14" t="s">
        <v>394</v>
      </c>
      <c r="E45" s="14" t="s">
        <v>103</v>
      </c>
      <c r="F45" s="14" t="s">
        <v>395</v>
      </c>
      <c r="G45" s="74" t="s">
        <v>233</v>
      </c>
      <c r="H45" s="110"/>
      <c r="I45" s="111">
        <v>5</v>
      </c>
      <c r="J45" s="111">
        <v>4</v>
      </c>
      <c r="K45" s="111"/>
      <c r="L45" s="111"/>
      <c r="M45" s="111"/>
      <c r="N45" s="112"/>
      <c r="O45" s="113">
        <f t="shared" si="1"/>
        <v>9</v>
      </c>
    </row>
    <row r="46" spans="2:15" ht="12" customHeight="1" thickBot="1">
      <c r="B46" s="38">
        <v>42</v>
      </c>
      <c r="C46" s="13">
        <v>180</v>
      </c>
      <c r="D46" s="14" t="s">
        <v>393</v>
      </c>
      <c r="E46" s="14" t="s">
        <v>123</v>
      </c>
      <c r="F46" s="14" t="s">
        <v>371</v>
      </c>
      <c r="G46" s="74" t="s">
        <v>12</v>
      </c>
      <c r="H46" s="110"/>
      <c r="I46" s="111">
        <v>8</v>
      </c>
      <c r="J46" s="111"/>
      <c r="K46" s="111"/>
      <c r="L46" s="111"/>
      <c r="M46" s="111"/>
      <c r="N46" s="112"/>
      <c r="O46" s="113">
        <f t="shared" si="1"/>
        <v>8</v>
      </c>
    </row>
    <row r="47" spans="2:15" ht="12" customHeight="1" thickBot="1">
      <c r="B47" s="38">
        <v>43</v>
      </c>
      <c r="C47" s="13">
        <v>87</v>
      </c>
      <c r="D47" s="14" t="s">
        <v>164</v>
      </c>
      <c r="E47" s="14" t="s">
        <v>107</v>
      </c>
      <c r="F47" s="14" t="s">
        <v>16</v>
      </c>
      <c r="G47" s="74" t="s">
        <v>29</v>
      </c>
      <c r="H47" s="110">
        <v>6</v>
      </c>
      <c r="I47" s="111"/>
      <c r="J47" s="111"/>
      <c r="K47" s="111"/>
      <c r="L47" s="111"/>
      <c r="M47" s="111"/>
      <c r="N47" s="112"/>
      <c r="O47" s="113">
        <f t="shared" si="1"/>
        <v>6</v>
      </c>
    </row>
    <row r="48" spans="2:15" ht="12" customHeight="1" thickBot="1">
      <c r="B48" s="38">
        <v>43</v>
      </c>
      <c r="C48" s="13">
        <v>477</v>
      </c>
      <c r="D48" s="14" t="s">
        <v>495</v>
      </c>
      <c r="E48" s="14" t="s">
        <v>80</v>
      </c>
      <c r="F48" s="14" t="s">
        <v>494</v>
      </c>
      <c r="G48" s="74" t="s">
        <v>12</v>
      </c>
      <c r="H48" s="110"/>
      <c r="I48" s="111"/>
      <c r="J48" s="111">
        <v>6</v>
      </c>
      <c r="K48" s="111"/>
      <c r="L48" s="111"/>
      <c r="M48" s="111"/>
      <c r="N48" s="112"/>
      <c r="O48" s="113">
        <f t="shared" si="1"/>
        <v>6</v>
      </c>
    </row>
    <row r="49" spans="2:15" ht="12" customHeight="1" thickBot="1">
      <c r="B49" s="53">
        <v>43</v>
      </c>
      <c r="C49" s="13">
        <v>86</v>
      </c>
      <c r="D49" s="14" t="s">
        <v>538</v>
      </c>
      <c r="E49" s="14" t="s">
        <v>114</v>
      </c>
      <c r="F49" s="14"/>
      <c r="G49" s="74"/>
      <c r="H49" s="110"/>
      <c r="I49" s="111"/>
      <c r="J49" s="111"/>
      <c r="K49" s="111">
        <v>6</v>
      </c>
      <c r="L49" s="111"/>
      <c r="M49" s="111"/>
      <c r="N49" s="112"/>
      <c r="O49" s="113">
        <f t="shared" si="1"/>
        <v>6</v>
      </c>
    </row>
    <row r="50" spans="2:15" ht="12" customHeight="1" thickBot="1">
      <c r="B50" s="38">
        <v>46</v>
      </c>
      <c r="C50" s="13">
        <v>23</v>
      </c>
      <c r="D50" s="14" t="s">
        <v>212</v>
      </c>
      <c r="E50" s="14" t="s">
        <v>114</v>
      </c>
      <c r="F50" s="14" t="s">
        <v>213</v>
      </c>
      <c r="G50" s="74" t="s">
        <v>368</v>
      </c>
      <c r="H50" s="110">
        <v>5</v>
      </c>
      <c r="I50" s="111"/>
      <c r="J50" s="111"/>
      <c r="K50" s="111"/>
      <c r="L50" s="111"/>
      <c r="M50" s="111"/>
      <c r="N50" s="112"/>
      <c r="O50" s="113">
        <f t="shared" si="1"/>
        <v>5</v>
      </c>
    </row>
    <row r="51" spans="2:15" ht="12" customHeight="1" thickBot="1">
      <c r="B51" s="38">
        <v>46</v>
      </c>
      <c r="C51" s="13">
        <v>141</v>
      </c>
      <c r="D51" s="14" t="s">
        <v>236</v>
      </c>
      <c r="E51" s="14" t="s">
        <v>68</v>
      </c>
      <c r="F51" s="14" t="s">
        <v>237</v>
      </c>
      <c r="G51" s="74" t="s">
        <v>18</v>
      </c>
      <c r="H51" s="110">
        <v>5</v>
      </c>
      <c r="I51" s="111"/>
      <c r="J51" s="111"/>
      <c r="K51" s="111"/>
      <c r="L51" s="111"/>
      <c r="M51" s="111"/>
      <c r="N51" s="112"/>
      <c r="O51" s="113">
        <f t="shared" si="1"/>
        <v>5</v>
      </c>
    </row>
    <row r="52" spans="2:15" ht="12" customHeight="1" thickBot="1">
      <c r="B52" s="38">
        <v>46</v>
      </c>
      <c r="C52" s="13">
        <v>122</v>
      </c>
      <c r="D52" s="14" t="s">
        <v>498</v>
      </c>
      <c r="E52" s="14" t="s">
        <v>119</v>
      </c>
      <c r="F52" s="14" t="s">
        <v>27</v>
      </c>
      <c r="G52" s="74" t="s">
        <v>12</v>
      </c>
      <c r="H52" s="110"/>
      <c r="I52" s="111"/>
      <c r="J52" s="111">
        <v>5</v>
      </c>
      <c r="K52" s="111"/>
      <c r="L52" s="111"/>
      <c r="M52" s="111"/>
      <c r="N52" s="112"/>
      <c r="O52" s="113">
        <f t="shared" si="1"/>
        <v>5</v>
      </c>
    </row>
    <row r="53" spans="2:15" ht="12" customHeight="1" thickBot="1">
      <c r="B53" s="53">
        <v>46</v>
      </c>
      <c r="C53" s="13">
        <v>252</v>
      </c>
      <c r="D53" s="14" t="s">
        <v>286</v>
      </c>
      <c r="E53" s="14" t="s">
        <v>539</v>
      </c>
      <c r="F53" s="14" t="s">
        <v>15</v>
      </c>
      <c r="G53" s="74" t="s">
        <v>22</v>
      </c>
      <c r="H53" s="110"/>
      <c r="I53" s="111"/>
      <c r="J53" s="111"/>
      <c r="K53" s="111">
        <v>5</v>
      </c>
      <c r="L53" s="111"/>
      <c r="M53" s="111"/>
      <c r="N53" s="112"/>
      <c r="O53" s="113">
        <f t="shared" si="1"/>
        <v>5</v>
      </c>
    </row>
    <row r="54" spans="2:15" ht="12" customHeight="1" thickBot="1">
      <c r="B54" s="38">
        <v>50</v>
      </c>
      <c r="C54" s="13" t="s">
        <v>545</v>
      </c>
      <c r="D54" s="14" t="s">
        <v>540</v>
      </c>
      <c r="E54" s="14" t="s">
        <v>91</v>
      </c>
      <c r="F54" s="14" t="s">
        <v>541</v>
      </c>
      <c r="G54" s="74"/>
      <c r="H54" s="110"/>
      <c r="I54" s="111"/>
      <c r="J54" s="111"/>
      <c r="K54" s="111">
        <v>4</v>
      </c>
      <c r="L54" s="111"/>
      <c r="M54" s="111"/>
      <c r="N54" s="112"/>
      <c r="O54" s="113">
        <f t="shared" si="1"/>
        <v>4</v>
      </c>
    </row>
    <row r="55" spans="2:15" ht="12" customHeight="1" thickBot="1">
      <c r="B55" s="37">
        <v>51</v>
      </c>
      <c r="C55" s="13">
        <v>175</v>
      </c>
      <c r="D55" s="14" t="s">
        <v>397</v>
      </c>
      <c r="E55" s="14" t="s">
        <v>115</v>
      </c>
      <c r="F55" s="14" t="s">
        <v>398</v>
      </c>
      <c r="G55" s="74"/>
      <c r="H55" s="110"/>
      <c r="I55" s="111">
        <v>3</v>
      </c>
      <c r="J55" s="111"/>
      <c r="K55" s="111"/>
      <c r="L55" s="111"/>
      <c r="M55" s="111"/>
      <c r="N55" s="112"/>
      <c r="O55" s="113">
        <f t="shared" si="1"/>
        <v>3</v>
      </c>
    </row>
    <row r="56" spans="2:15" ht="12" customHeight="1" thickBot="1">
      <c r="B56" s="53">
        <v>51</v>
      </c>
      <c r="C56" s="139">
        <v>842</v>
      </c>
      <c r="D56" s="140" t="s">
        <v>499</v>
      </c>
      <c r="E56" s="140" t="s">
        <v>60</v>
      </c>
      <c r="F56" s="140" t="s">
        <v>27</v>
      </c>
      <c r="G56" s="75"/>
      <c r="H56" s="151"/>
      <c r="I56" s="146"/>
      <c r="J56" s="146">
        <v>3</v>
      </c>
      <c r="K56" s="146"/>
      <c r="L56" s="146"/>
      <c r="M56" s="146"/>
      <c r="N56" s="152"/>
      <c r="O56" s="113">
        <f t="shared" si="1"/>
        <v>3</v>
      </c>
    </row>
    <row r="57" spans="2:15" ht="12" customHeight="1" thickBot="1">
      <c r="B57" s="38">
        <v>53</v>
      </c>
      <c r="C57" s="139">
        <v>100</v>
      </c>
      <c r="D57" s="140" t="s">
        <v>173</v>
      </c>
      <c r="E57" s="140" t="s">
        <v>60</v>
      </c>
      <c r="F57" s="140" t="s">
        <v>19</v>
      </c>
      <c r="G57" s="75" t="s">
        <v>233</v>
      </c>
      <c r="H57" s="151"/>
      <c r="I57" s="146">
        <v>2</v>
      </c>
      <c r="J57" s="146"/>
      <c r="K57" s="146"/>
      <c r="L57" s="146"/>
      <c r="M57" s="146"/>
      <c r="N57" s="152"/>
      <c r="O57" s="113">
        <f t="shared" si="1"/>
        <v>2</v>
      </c>
    </row>
    <row r="58" spans="2:15" ht="12" customHeight="1" thickBot="1">
      <c r="B58" s="53">
        <v>54</v>
      </c>
      <c r="C58" s="139">
        <v>51</v>
      </c>
      <c r="D58" s="140" t="s">
        <v>127</v>
      </c>
      <c r="E58" s="140" t="s">
        <v>87</v>
      </c>
      <c r="F58" s="140" t="s">
        <v>21</v>
      </c>
      <c r="G58" s="75" t="s">
        <v>25</v>
      </c>
      <c r="H58" s="151">
        <v>1</v>
      </c>
      <c r="I58" s="146"/>
      <c r="J58" s="146"/>
      <c r="K58" s="146"/>
      <c r="L58" s="146"/>
      <c r="M58" s="146"/>
      <c r="N58" s="152"/>
      <c r="O58" s="113">
        <f t="shared" si="1"/>
        <v>1</v>
      </c>
    </row>
    <row r="59" spans="2:15" ht="12" customHeight="1" thickBot="1">
      <c r="B59" s="38">
        <v>54</v>
      </c>
      <c r="C59" s="139">
        <v>194</v>
      </c>
      <c r="D59" s="140" t="s">
        <v>542</v>
      </c>
      <c r="E59" s="140" t="s">
        <v>80</v>
      </c>
      <c r="F59" s="140" t="s">
        <v>543</v>
      </c>
      <c r="G59" s="75"/>
      <c r="H59" s="151"/>
      <c r="I59" s="146"/>
      <c r="J59" s="146"/>
      <c r="K59" s="146">
        <v>1</v>
      </c>
      <c r="L59" s="146"/>
      <c r="M59" s="146"/>
      <c r="N59" s="152"/>
      <c r="O59" s="113">
        <f t="shared" si="1"/>
        <v>1</v>
      </c>
    </row>
    <row r="60" spans="2:15" ht="12" customHeight="1" thickBot="1">
      <c r="B60" s="37">
        <v>54</v>
      </c>
      <c r="C60" s="139">
        <v>52</v>
      </c>
      <c r="D60" s="140" t="s">
        <v>523</v>
      </c>
      <c r="E60" s="140" t="s">
        <v>123</v>
      </c>
      <c r="F60" s="140" t="s">
        <v>15</v>
      </c>
      <c r="G60" s="75" t="s">
        <v>29</v>
      </c>
      <c r="H60" s="151"/>
      <c r="I60" s="146"/>
      <c r="J60" s="146"/>
      <c r="K60" s="146">
        <v>1</v>
      </c>
      <c r="L60" s="146"/>
      <c r="M60" s="146"/>
      <c r="N60" s="152"/>
      <c r="O60" s="113">
        <f t="shared" si="1"/>
        <v>1</v>
      </c>
    </row>
    <row r="61" spans="2:15" ht="12" customHeight="1" thickBot="1">
      <c r="B61" s="53"/>
      <c r="C61" s="122"/>
      <c r="D61" s="123"/>
      <c r="E61" s="123"/>
      <c r="F61" s="123"/>
      <c r="G61" s="124"/>
      <c r="H61" s="115"/>
      <c r="I61" s="116"/>
      <c r="J61" s="116"/>
      <c r="K61" s="116"/>
      <c r="L61" s="116"/>
      <c r="M61" s="116"/>
      <c r="N61" s="117"/>
      <c r="O61" s="113"/>
    </row>
  </sheetData>
  <sheetProtection/>
  <autoFilter ref="C4:O61">
    <sortState ref="C5:O61">
      <sortCondition descending="1" sortBy="value" ref="O5:O61"/>
    </sortState>
  </autoFilter>
  <mergeCells count="7">
    <mergeCell ref="L1:L3"/>
    <mergeCell ref="M1:M3"/>
    <mergeCell ref="N2:N3"/>
    <mergeCell ref="I1:I3"/>
    <mergeCell ref="H2:H3"/>
    <mergeCell ref="J1:J3"/>
    <mergeCell ref="K1:K3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110" zoomScaleNormal="110" zoomScalePageLayoutView="0" workbookViewId="0" topLeftCell="A22">
      <selection activeCell="C5" sqref="C5"/>
    </sheetView>
  </sheetViews>
  <sheetFormatPr defaultColWidth="11.421875" defaultRowHeight="12" customHeight="1"/>
  <cols>
    <col min="1" max="1" width="2.28125" style="3" customWidth="1"/>
    <col min="2" max="2" width="4.7109375" style="3" customWidth="1"/>
    <col min="3" max="3" width="4.57421875" style="4" bestFit="1" customWidth="1"/>
    <col min="4" max="4" width="17.7109375" style="1" customWidth="1"/>
    <col min="5" max="5" width="13.140625" style="1" customWidth="1"/>
    <col min="6" max="6" width="32.421875" style="2" customWidth="1"/>
    <col min="7" max="7" width="14.7109375" style="2" customWidth="1"/>
    <col min="8" max="14" width="4.7109375" style="3" customWidth="1"/>
    <col min="15" max="15" width="8.7109375" style="3" customWidth="1"/>
    <col min="16" max="16384" width="11.421875" style="3" customWidth="1"/>
  </cols>
  <sheetData>
    <row r="1" spans="3:13" ht="19.5" customHeight="1">
      <c r="C1" s="3"/>
      <c r="D1" s="3"/>
      <c r="E1" s="9" t="s">
        <v>55</v>
      </c>
      <c r="I1" s="155" t="s">
        <v>308</v>
      </c>
      <c r="J1" s="155" t="s">
        <v>309</v>
      </c>
      <c r="K1" s="155" t="s">
        <v>310</v>
      </c>
      <c r="L1" s="155" t="s">
        <v>256</v>
      </c>
      <c r="M1" s="155" t="s">
        <v>257</v>
      </c>
    </row>
    <row r="2" spans="3:14" ht="24" customHeight="1">
      <c r="C2" s="5"/>
      <c r="D2" s="6"/>
      <c r="E2" s="6"/>
      <c r="F2" s="8"/>
      <c r="G2" s="7"/>
      <c r="H2" s="153" t="s">
        <v>254</v>
      </c>
      <c r="I2" s="158"/>
      <c r="J2" s="156"/>
      <c r="K2" s="156"/>
      <c r="L2" s="156"/>
      <c r="M2" s="156"/>
      <c r="N2" s="153" t="s">
        <v>255</v>
      </c>
    </row>
    <row r="3" spans="2:15" s="1" customFormat="1" ht="20.25" customHeight="1">
      <c r="B3" s="29" t="s">
        <v>259</v>
      </c>
      <c r="C3" s="10" t="s">
        <v>0</v>
      </c>
      <c r="D3" s="10" t="s">
        <v>62</v>
      </c>
      <c r="E3" s="10" t="s">
        <v>61</v>
      </c>
      <c r="F3" s="10" t="s">
        <v>1</v>
      </c>
      <c r="G3" s="10" t="s">
        <v>2</v>
      </c>
      <c r="H3" s="154"/>
      <c r="I3" s="158"/>
      <c r="J3" s="157"/>
      <c r="K3" s="157"/>
      <c r="L3" s="157"/>
      <c r="M3" s="157"/>
      <c r="N3" s="154"/>
      <c r="O3" s="1" t="s">
        <v>258</v>
      </c>
    </row>
    <row r="4" spans="3:14" s="1" customFormat="1" ht="20.25" customHeight="1" thickBot="1">
      <c r="C4" s="45"/>
      <c r="D4" s="45"/>
      <c r="E4" s="45"/>
      <c r="F4" s="45"/>
      <c r="G4" s="45"/>
      <c r="H4" s="26"/>
      <c r="I4" s="26"/>
      <c r="J4" s="26"/>
      <c r="K4" s="26"/>
      <c r="L4" s="26"/>
      <c r="M4" s="26"/>
      <c r="N4" s="26"/>
    </row>
    <row r="5" spans="1:15" s="16" customFormat="1" ht="12" customHeight="1" thickBot="1">
      <c r="A5" s="3"/>
      <c r="B5" s="37">
        <v>1</v>
      </c>
      <c r="C5" s="48">
        <v>13</v>
      </c>
      <c r="D5" s="49" t="s">
        <v>155</v>
      </c>
      <c r="E5" s="49" t="s">
        <v>142</v>
      </c>
      <c r="F5" s="49" t="s">
        <v>199</v>
      </c>
      <c r="G5" s="79" t="s">
        <v>51</v>
      </c>
      <c r="H5" s="85">
        <v>50</v>
      </c>
      <c r="I5" s="86">
        <v>25</v>
      </c>
      <c r="J5" s="58">
        <v>50</v>
      </c>
      <c r="K5" s="58">
        <v>50</v>
      </c>
      <c r="L5" s="58"/>
      <c r="M5" s="58"/>
      <c r="N5" s="66"/>
      <c r="O5" s="25">
        <f aca="true" t="shared" si="0" ref="O5:O36">SUM(H5:N5)</f>
        <v>175</v>
      </c>
    </row>
    <row r="6" spans="2:15" ht="12" customHeight="1" thickBot="1">
      <c r="B6" s="38">
        <v>2</v>
      </c>
      <c r="C6" s="13">
        <v>24</v>
      </c>
      <c r="D6" s="14" t="s">
        <v>226</v>
      </c>
      <c r="E6" s="14" t="s">
        <v>80</v>
      </c>
      <c r="F6" s="14" t="s">
        <v>399</v>
      </c>
      <c r="G6" s="74" t="s">
        <v>279</v>
      </c>
      <c r="H6" s="70"/>
      <c r="I6" s="24">
        <v>45</v>
      </c>
      <c r="J6" s="24">
        <v>40</v>
      </c>
      <c r="K6" s="24">
        <v>38</v>
      </c>
      <c r="L6" s="24"/>
      <c r="M6" s="24"/>
      <c r="N6" s="55"/>
      <c r="O6" s="25">
        <f t="shared" si="0"/>
        <v>123</v>
      </c>
    </row>
    <row r="7" spans="2:15" ht="12" customHeight="1" thickBot="1">
      <c r="B7" s="38">
        <v>3</v>
      </c>
      <c r="C7" s="18">
        <v>35</v>
      </c>
      <c r="D7" s="19" t="s">
        <v>149</v>
      </c>
      <c r="E7" s="19" t="s">
        <v>107</v>
      </c>
      <c r="F7" s="19" t="s">
        <v>27</v>
      </c>
      <c r="G7" s="73" t="s">
        <v>450</v>
      </c>
      <c r="H7" s="69">
        <v>16</v>
      </c>
      <c r="I7" s="57">
        <v>29</v>
      </c>
      <c r="J7" s="63">
        <v>33</v>
      </c>
      <c r="K7" s="63">
        <v>26</v>
      </c>
      <c r="L7" s="63"/>
      <c r="M7" s="63"/>
      <c r="N7" s="65"/>
      <c r="O7" s="25">
        <f t="shared" si="0"/>
        <v>104</v>
      </c>
    </row>
    <row r="8" spans="2:15" ht="12" customHeight="1" thickBot="1">
      <c r="B8" s="38">
        <v>3</v>
      </c>
      <c r="C8" s="18">
        <v>21</v>
      </c>
      <c r="D8" s="19" t="s">
        <v>291</v>
      </c>
      <c r="E8" s="19" t="s">
        <v>90</v>
      </c>
      <c r="F8" s="19" t="s">
        <v>345</v>
      </c>
      <c r="G8" s="73" t="s">
        <v>12</v>
      </c>
      <c r="H8" s="70">
        <v>14</v>
      </c>
      <c r="I8" s="24">
        <v>31</v>
      </c>
      <c r="J8" s="24">
        <v>29</v>
      </c>
      <c r="K8" s="24">
        <v>30</v>
      </c>
      <c r="L8" s="24"/>
      <c r="M8" s="24"/>
      <c r="N8" s="55"/>
      <c r="O8" s="25">
        <f t="shared" si="0"/>
        <v>104</v>
      </c>
    </row>
    <row r="9" spans="1:15" ht="12" customHeight="1" thickBot="1">
      <c r="A9" s="12"/>
      <c r="B9" s="38">
        <v>5</v>
      </c>
      <c r="C9" s="13">
        <v>55</v>
      </c>
      <c r="D9" s="14" t="s">
        <v>89</v>
      </c>
      <c r="E9" s="14" t="s">
        <v>139</v>
      </c>
      <c r="F9" s="14" t="s">
        <v>300</v>
      </c>
      <c r="G9" s="74" t="s">
        <v>40</v>
      </c>
      <c r="H9" s="69">
        <v>33</v>
      </c>
      <c r="I9" s="57">
        <v>14</v>
      </c>
      <c r="J9" s="57">
        <v>24</v>
      </c>
      <c r="K9" s="57">
        <v>18</v>
      </c>
      <c r="L9" s="57"/>
      <c r="M9" s="57"/>
      <c r="N9" s="64"/>
      <c r="O9" s="25">
        <f t="shared" si="0"/>
        <v>89</v>
      </c>
    </row>
    <row r="10" spans="2:15" ht="12" customHeight="1" thickBot="1">
      <c r="B10" s="53">
        <v>6</v>
      </c>
      <c r="C10" s="13">
        <v>311</v>
      </c>
      <c r="D10" s="14" t="s">
        <v>386</v>
      </c>
      <c r="E10" s="14" t="s">
        <v>387</v>
      </c>
      <c r="F10" s="14"/>
      <c r="G10" s="74" t="s">
        <v>12</v>
      </c>
      <c r="H10" s="70"/>
      <c r="I10" s="24">
        <v>36</v>
      </c>
      <c r="J10" s="24"/>
      <c r="K10" s="24">
        <v>44</v>
      </c>
      <c r="L10" s="24"/>
      <c r="M10" s="24"/>
      <c r="N10" s="55"/>
      <c r="O10" s="25">
        <f t="shared" si="0"/>
        <v>80</v>
      </c>
    </row>
    <row r="11" spans="2:15" ht="12" customHeight="1" thickBot="1">
      <c r="B11" s="38">
        <v>7</v>
      </c>
      <c r="C11" s="18">
        <v>348</v>
      </c>
      <c r="D11" s="19" t="s">
        <v>250</v>
      </c>
      <c r="E11" s="19" t="s">
        <v>69</v>
      </c>
      <c r="F11" s="19" t="s">
        <v>222</v>
      </c>
      <c r="G11" s="74" t="s">
        <v>176</v>
      </c>
      <c r="H11" s="70">
        <v>24</v>
      </c>
      <c r="I11" s="24">
        <v>9</v>
      </c>
      <c r="J11" s="24">
        <v>27</v>
      </c>
      <c r="K11" s="24">
        <v>19</v>
      </c>
      <c r="L11" s="24"/>
      <c r="M11" s="24"/>
      <c r="N11" s="55"/>
      <c r="O11" s="25">
        <f t="shared" si="0"/>
        <v>79</v>
      </c>
    </row>
    <row r="12" spans="2:15" ht="12" customHeight="1" thickBot="1">
      <c r="B12" s="38">
        <v>8</v>
      </c>
      <c r="C12" s="13">
        <v>461</v>
      </c>
      <c r="D12" s="14" t="s">
        <v>400</v>
      </c>
      <c r="E12" s="14" t="s">
        <v>81</v>
      </c>
      <c r="F12" s="14" t="s">
        <v>235</v>
      </c>
      <c r="G12" s="74" t="s">
        <v>43</v>
      </c>
      <c r="H12" s="70"/>
      <c r="I12" s="24">
        <v>36</v>
      </c>
      <c r="J12" s="24"/>
      <c r="K12" s="24">
        <v>35</v>
      </c>
      <c r="L12" s="24"/>
      <c r="M12" s="24"/>
      <c r="N12" s="55"/>
      <c r="O12" s="25">
        <f t="shared" si="0"/>
        <v>71</v>
      </c>
    </row>
    <row r="13" spans="2:15" ht="12" customHeight="1" thickBot="1">
      <c r="B13" s="37">
        <v>9</v>
      </c>
      <c r="C13" s="18">
        <v>176</v>
      </c>
      <c r="D13" s="19" t="s">
        <v>181</v>
      </c>
      <c r="E13" s="19" t="s">
        <v>138</v>
      </c>
      <c r="F13" s="19" t="s">
        <v>20</v>
      </c>
      <c r="G13" s="73" t="s">
        <v>38</v>
      </c>
      <c r="H13" s="70">
        <v>23</v>
      </c>
      <c r="I13" s="24">
        <v>17</v>
      </c>
      <c r="J13" s="24"/>
      <c r="K13" s="24">
        <v>24</v>
      </c>
      <c r="L13" s="24"/>
      <c r="M13" s="24"/>
      <c r="N13" s="55"/>
      <c r="O13" s="25">
        <f t="shared" si="0"/>
        <v>64</v>
      </c>
    </row>
    <row r="14" spans="2:15" ht="12" customHeight="1" thickBot="1">
      <c r="B14" s="38">
        <v>10</v>
      </c>
      <c r="C14" s="18">
        <v>27</v>
      </c>
      <c r="D14" s="19" t="s">
        <v>131</v>
      </c>
      <c r="E14" s="19" t="s">
        <v>119</v>
      </c>
      <c r="F14" s="19" t="s">
        <v>193</v>
      </c>
      <c r="G14" s="73" t="s">
        <v>38</v>
      </c>
      <c r="H14" s="69">
        <v>36</v>
      </c>
      <c r="I14" s="57"/>
      <c r="J14" s="57">
        <v>22</v>
      </c>
      <c r="K14" s="57"/>
      <c r="L14" s="57"/>
      <c r="M14" s="57"/>
      <c r="N14" s="64"/>
      <c r="O14" s="25">
        <f t="shared" si="0"/>
        <v>58</v>
      </c>
    </row>
    <row r="15" spans="2:15" ht="12" customHeight="1" thickBot="1">
      <c r="B15" s="38">
        <v>11</v>
      </c>
      <c r="C15" s="13">
        <v>131</v>
      </c>
      <c r="D15" s="14" t="s">
        <v>163</v>
      </c>
      <c r="E15" s="14" t="s">
        <v>122</v>
      </c>
      <c r="F15" s="14" t="s">
        <v>20</v>
      </c>
      <c r="G15" s="74" t="s">
        <v>38</v>
      </c>
      <c r="H15" s="69">
        <v>44</v>
      </c>
      <c r="I15" s="57"/>
      <c r="J15" s="57"/>
      <c r="K15" s="57"/>
      <c r="L15" s="57"/>
      <c r="M15" s="57"/>
      <c r="N15" s="64"/>
      <c r="O15" s="25">
        <f t="shared" si="0"/>
        <v>44</v>
      </c>
    </row>
    <row r="16" spans="2:15" ht="12" customHeight="1" thickBot="1">
      <c r="B16" s="38">
        <v>11</v>
      </c>
      <c r="C16" s="18">
        <v>26</v>
      </c>
      <c r="D16" s="19" t="s">
        <v>433</v>
      </c>
      <c r="E16" s="19" t="s">
        <v>80</v>
      </c>
      <c r="F16" s="19" t="s">
        <v>434</v>
      </c>
      <c r="G16" s="74" t="s">
        <v>12</v>
      </c>
      <c r="H16" s="70"/>
      <c r="I16" s="24"/>
      <c r="J16" s="24">
        <v>44</v>
      </c>
      <c r="K16" s="24"/>
      <c r="L16" s="24"/>
      <c r="M16" s="24"/>
      <c r="N16" s="55"/>
      <c r="O16" s="25">
        <f t="shared" si="0"/>
        <v>44</v>
      </c>
    </row>
    <row r="17" spans="2:15" ht="12" customHeight="1" thickBot="1">
      <c r="B17" s="38">
        <v>13</v>
      </c>
      <c r="C17" s="13">
        <v>354</v>
      </c>
      <c r="D17" s="14" t="s">
        <v>271</v>
      </c>
      <c r="E17" s="14" t="s">
        <v>94</v>
      </c>
      <c r="F17" s="14" t="s">
        <v>272</v>
      </c>
      <c r="G17" s="74"/>
      <c r="H17" s="70"/>
      <c r="I17" s="24">
        <v>37</v>
      </c>
      <c r="J17" s="24"/>
      <c r="K17" s="24"/>
      <c r="L17" s="24"/>
      <c r="M17" s="24"/>
      <c r="N17" s="55"/>
      <c r="O17" s="27">
        <f t="shared" si="0"/>
        <v>37</v>
      </c>
    </row>
    <row r="18" spans="2:15" ht="12" customHeight="1" thickBot="1">
      <c r="B18" s="53">
        <v>13</v>
      </c>
      <c r="C18" s="13">
        <v>192</v>
      </c>
      <c r="D18" s="14" t="s">
        <v>165</v>
      </c>
      <c r="E18" s="14" t="s">
        <v>166</v>
      </c>
      <c r="F18" s="14" t="s">
        <v>21</v>
      </c>
      <c r="G18" s="74" t="s">
        <v>43</v>
      </c>
      <c r="H18" s="70">
        <v>14</v>
      </c>
      <c r="I18" s="24"/>
      <c r="J18" s="24">
        <v>7</v>
      </c>
      <c r="K18" s="24">
        <v>16</v>
      </c>
      <c r="L18" s="24"/>
      <c r="M18" s="24"/>
      <c r="N18" s="55"/>
      <c r="O18" s="28">
        <f t="shared" si="0"/>
        <v>37</v>
      </c>
    </row>
    <row r="19" spans="2:15" ht="12" customHeight="1" thickBot="1">
      <c r="B19" s="38">
        <v>15</v>
      </c>
      <c r="C19" s="18">
        <v>11</v>
      </c>
      <c r="D19" s="19" t="s">
        <v>253</v>
      </c>
      <c r="E19" s="19" t="s">
        <v>80</v>
      </c>
      <c r="F19" s="19" t="s">
        <v>33</v>
      </c>
      <c r="G19" s="73" t="s">
        <v>176</v>
      </c>
      <c r="H19" s="70">
        <v>18</v>
      </c>
      <c r="I19" s="24"/>
      <c r="J19" s="24">
        <v>17</v>
      </c>
      <c r="K19" s="24"/>
      <c r="L19" s="24"/>
      <c r="M19" s="24"/>
      <c r="N19" s="55"/>
      <c r="O19" s="25">
        <f t="shared" si="0"/>
        <v>35</v>
      </c>
    </row>
    <row r="20" spans="2:15" ht="12" customHeight="1" thickBot="1">
      <c r="B20" s="38">
        <v>15</v>
      </c>
      <c r="C20" s="13">
        <v>85</v>
      </c>
      <c r="D20" s="14" t="s">
        <v>126</v>
      </c>
      <c r="E20" s="14" t="s">
        <v>114</v>
      </c>
      <c r="F20" s="14" t="s">
        <v>11</v>
      </c>
      <c r="G20" s="74" t="s">
        <v>38</v>
      </c>
      <c r="H20" s="70"/>
      <c r="I20" s="24">
        <v>10</v>
      </c>
      <c r="J20" s="24"/>
      <c r="K20" s="24">
        <v>25</v>
      </c>
      <c r="L20" s="24"/>
      <c r="M20" s="24"/>
      <c r="N20" s="55"/>
      <c r="O20" s="27">
        <f t="shared" si="0"/>
        <v>35</v>
      </c>
    </row>
    <row r="21" spans="2:15" ht="12" customHeight="1" thickBot="1">
      <c r="B21" s="37">
        <v>17</v>
      </c>
      <c r="C21" s="18">
        <v>183</v>
      </c>
      <c r="D21" s="19" t="s">
        <v>435</v>
      </c>
      <c r="E21" s="19" t="s">
        <v>92</v>
      </c>
      <c r="F21" s="19" t="s">
        <v>451</v>
      </c>
      <c r="G21" s="74" t="s">
        <v>361</v>
      </c>
      <c r="H21" s="69"/>
      <c r="I21" s="57"/>
      <c r="J21" s="57">
        <v>34</v>
      </c>
      <c r="K21" s="57"/>
      <c r="L21" s="57"/>
      <c r="M21" s="57"/>
      <c r="N21" s="64"/>
      <c r="O21" s="27">
        <f t="shared" si="0"/>
        <v>34</v>
      </c>
    </row>
    <row r="22" spans="2:15" ht="12" customHeight="1" thickBot="1">
      <c r="B22" s="38">
        <v>18</v>
      </c>
      <c r="C22" s="13">
        <v>1</v>
      </c>
      <c r="D22" s="14" t="s">
        <v>350</v>
      </c>
      <c r="E22" s="14" t="s">
        <v>351</v>
      </c>
      <c r="F22" s="14" t="s">
        <v>169</v>
      </c>
      <c r="G22" s="74"/>
      <c r="H22" s="70">
        <v>20</v>
      </c>
      <c r="I22" s="24">
        <v>12</v>
      </c>
      <c r="J22" s="24"/>
      <c r="K22" s="24"/>
      <c r="L22" s="24"/>
      <c r="M22" s="24"/>
      <c r="N22" s="55"/>
      <c r="O22" s="27">
        <f t="shared" si="0"/>
        <v>32</v>
      </c>
    </row>
    <row r="23" spans="2:15" ht="12" customHeight="1" thickBot="1">
      <c r="B23" s="38">
        <v>19</v>
      </c>
      <c r="C23" s="13">
        <v>2</v>
      </c>
      <c r="D23" s="14" t="s">
        <v>524</v>
      </c>
      <c r="E23" s="14" t="s">
        <v>93</v>
      </c>
      <c r="F23" s="14" t="s">
        <v>451</v>
      </c>
      <c r="G23" s="74"/>
      <c r="H23" s="70"/>
      <c r="I23" s="24"/>
      <c r="J23" s="24"/>
      <c r="K23" s="24">
        <v>28</v>
      </c>
      <c r="L23" s="24"/>
      <c r="M23" s="24"/>
      <c r="N23" s="55"/>
      <c r="O23" s="27">
        <f t="shared" si="0"/>
        <v>28</v>
      </c>
    </row>
    <row r="24" spans="2:15" ht="12" customHeight="1" thickBot="1">
      <c r="B24" s="38">
        <v>20</v>
      </c>
      <c r="C24" s="13">
        <v>174</v>
      </c>
      <c r="D24" s="14" t="s">
        <v>347</v>
      </c>
      <c r="E24" s="14" t="s">
        <v>92</v>
      </c>
      <c r="F24" s="14" t="s">
        <v>348</v>
      </c>
      <c r="G24" s="74" t="s">
        <v>349</v>
      </c>
      <c r="H24" s="70">
        <v>27</v>
      </c>
      <c r="I24" s="24"/>
      <c r="J24" s="24"/>
      <c r="K24" s="24"/>
      <c r="L24" s="24"/>
      <c r="M24" s="24"/>
      <c r="N24" s="55"/>
      <c r="O24" s="27">
        <f t="shared" si="0"/>
        <v>27</v>
      </c>
    </row>
    <row r="25" spans="2:15" ht="12" customHeight="1" thickBot="1">
      <c r="B25" s="38">
        <v>21</v>
      </c>
      <c r="C25" s="13">
        <v>276</v>
      </c>
      <c r="D25" s="14" t="s">
        <v>298</v>
      </c>
      <c r="E25" s="14" t="s">
        <v>225</v>
      </c>
      <c r="F25" s="14"/>
      <c r="G25" s="74"/>
      <c r="H25" s="70"/>
      <c r="I25" s="24">
        <v>25</v>
      </c>
      <c r="J25" s="24"/>
      <c r="K25" s="24"/>
      <c r="L25" s="24"/>
      <c r="M25" s="24"/>
      <c r="N25" s="55"/>
      <c r="O25" s="27">
        <f t="shared" si="0"/>
        <v>25</v>
      </c>
    </row>
    <row r="26" spans="2:15" ht="12" customHeight="1" thickBot="1">
      <c r="B26" s="53">
        <v>21</v>
      </c>
      <c r="C26" s="13">
        <v>98</v>
      </c>
      <c r="D26" s="14" t="s">
        <v>232</v>
      </c>
      <c r="E26" s="14" t="s">
        <v>95</v>
      </c>
      <c r="F26" s="14" t="s">
        <v>169</v>
      </c>
      <c r="G26" s="74" t="s">
        <v>279</v>
      </c>
      <c r="H26" s="70"/>
      <c r="I26" s="24">
        <v>25</v>
      </c>
      <c r="J26" s="24"/>
      <c r="K26" s="24"/>
      <c r="L26" s="24"/>
      <c r="M26" s="24"/>
      <c r="N26" s="55"/>
      <c r="O26" s="27">
        <f t="shared" si="0"/>
        <v>25</v>
      </c>
    </row>
    <row r="27" spans="2:15" ht="12" customHeight="1" thickBot="1">
      <c r="B27" s="38">
        <v>21</v>
      </c>
      <c r="C27" s="18">
        <v>119</v>
      </c>
      <c r="D27" s="19" t="s">
        <v>299</v>
      </c>
      <c r="E27" s="19" t="s">
        <v>101</v>
      </c>
      <c r="F27" s="19" t="s">
        <v>35</v>
      </c>
      <c r="G27" s="74" t="s">
        <v>43</v>
      </c>
      <c r="H27" s="70"/>
      <c r="I27" s="24">
        <v>0</v>
      </c>
      <c r="J27" s="24">
        <v>12</v>
      </c>
      <c r="K27" s="24">
        <v>13</v>
      </c>
      <c r="L27" s="24"/>
      <c r="M27" s="24"/>
      <c r="N27" s="55"/>
      <c r="O27" s="27">
        <f t="shared" si="0"/>
        <v>25</v>
      </c>
    </row>
    <row r="28" spans="2:15" ht="12" customHeight="1" thickBot="1">
      <c r="B28" s="38">
        <v>24</v>
      </c>
      <c r="C28" s="13">
        <v>83</v>
      </c>
      <c r="D28" s="14" t="s">
        <v>273</v>
      </c>
      <c r="E28" s="14" t="s">
        <v>65</v>
      </c>
      <c r="F28" s="14" t="s">
        <v>272</v>
      </c>
      <c r="G28" s="74"/>
      <c r="H28" s="70"/>
      <c r="I28" s="24">
        <v>24</v>
      </c>
      <c r="J28" s="24"/>
      <c r="K28" s="24"/>
      <c r="L28" s="24"/>
      <c r="M28" s="24"/>
      <c r="N28" s="55"/>
      <c r="O28" s="27">
        <f t="shared" si="0"/>
        <v>24</v>
      </c>
    </row>
    <row r="29" spans="2:15" ht="12" customHeight="1" thickBot="1">
      <c r="B29" s="37">
        <v>25</v>
      </c>
      <c r="C29" s="13">
        <v>46</v>
      </c>
      <c r="D29" s="14" t="s">
        <v>212</v>
      </c>
      <c r="E29" s="14" t="s">
        <v>81</v>
      </c>
      <c r="F29" s="14" t="s">
        <v>525</v>
      </c>
      <c r="G29" s="74" t="s">
        <v>22</v>
      </c>
      <c r="H29" s="70"/>
      <c r="I29" s="24"/>
      <c r="J29" s="24"/>
      <c r="K29" s="24">
        <v>22</v>
      </c>
      <c r="L29" s="24"/>
      <c r="M29" s="24"/>
      <c r="N29" s="55"/>
      <c r="O29" s="27">
        <f t="shared" si="0"/>
        <v>22</v>
      </c>
    </row>
    <row r="30" spans="2:15" ht="12" customHeight="1" thickBot="1">
      <c r="B30" s="38">
        <v>25</v>
      </c>
      <c r="C30" s="13">
        <v>112</v>
      </c>
      <c r="D30" s="14" t="s">
        <v>526</v>
      </c>
      <c r="E30" s="14" t="s">
        <v>527</v>
      </c>
      <c r="F30" s="14" t="s">
        <v>528</v>
      </c>
      <c r="G30" s="74"/>
      <c r="H30" s="70"/>
      <c r="I30" s="24"/>
      <c r="J30" s="24"/>
      <c r="K30" s="24">
        <v>22</v>
      </c>
      <c r="L30" s="24"/>
      <c r="M30" s="24"/>
      <c r="N30" s="55"/>
      <c r="O30" s="27">
        <f t="shared" si="0"/>
        <v>22</v>
      </c>
    </row>
    <row r="31" spans="2:15" ht="12" customHeight="1" thickBot="1">
      <c r="B31" s="38">
        <v>27</v>
      </c>
      <c r="C31" s="13">
        <v>50</v>
      </c>
      <c r="D31" s="14" t="s">
        <v>359</v>
      </c>
      <c r="E31" s="14" t="s">
        <v>116</v>
      </c>
      <c r="F31" s="14" t="s">
        <v>45</v>
      </c>
      <c r="G31" s="74" t="s">
        <v>249</v>
      </c>
      <c r="H31" s="70">
        <v>6</v>
      </c>
      <c r="I31" s="24"/>
      <c r="J31" s="24">
        <v>3</v>
      </c>
      <c r="K31" s="24">
        <v>11</v>
      </c>
      <c r="L31" s="24"/>
      <c r="M31" s="24"/>
      <c r="N31" s="55"/>
      <c r="O31" s="27">
        <f t="shared" si="0"/>
        <v>20</v>
      </c>
    </row>
    <row r="32" spans="2:15" ht="12" customHeight="1" thickBot="1">
      <c r="B32" s="38">
        <v>28</v>
      </c>
      <c r="C32" s="13">
        <v>171</v>
      </c>
      <c r="D32" s="14" t="s">
        <v>352</v>
      </c>
      <c r="E32" s="14" t="s">
        <v>140</v>
      </c>
      <c r="F32" s="14" t="s">
        <v>27</v>
      </c>
      <c r="G32" s="74" t="s">
        <v>249</v>
      </c>
      <c r="H32" s="70">
        <v>18</v>
      </c>
      <c r="I32" s="24"/>
      <c r="J32" s="24"/>
      <c r="K32" s="24"/>
      <c r="L32" s="24"/>
      <c r="M32" s="24"/>
      <c r="N32" s="55"/>
      <c r="O32" s="27">
        <f t="shared" si="0"/>
        <v>18</v>
      </c>
    </row>
    <row r="33" spans="2:15" ht="12" customHeight="1" thickBot="1">
      <c r="B33" s="38">
        <v>28</v>
      </c>
      <c r="C33" s="18">
        <v>127</v>
      </c>
      <c r="D33" s="19" t="s">
        <v>436</v>
      </c>
      <c r="E33" s="19" t="s">
        <v>119</v>
      </c>
      <c r="F33" s="19" t="s">
        <v>437</v>
      </c>
      <c r="G33" s="74" t="s">
        <v>233</v>
      </c>
      <c r="H33" s="70"/>
      <c r="I33" s="24"/>
      <c r="J33" s="24">
        <v>18</v>
      </c>
      <c r="K33" s="24"/>
      <c r="L33" s="24"/>
      <c r="M33" s="24"/>
      <c r="N33" s="55"/>
      <c r="O33" s="27">
        <f t="shared" si="0"/>
        <v>18</v>
      </c>
    </row>
    <row r="34" spans="2:15" ht="12" customHeight="1" thickBot="1">
      <c r="B34" s="53">
        <v>28</v>
      </c>
      <c r="C34" s="13">
        <v>376</v>
      </c>
      <c r="D34" s="14" t="s">
        <v>153</v>
      </c>
      <c r="E34" s="14" t="s">
        <v>115</v>
      </c>
      <c r="F34" s="14"/>
      <c r="G34" s="74" t="s">
        <v>167</v>
      </c>
      <c r="H34" s="70">
        <v>14</v>
      </c>
      <c r="I34" s="24"/>
      <c r="J34" s="24"/>
      <c r="K34" s="24">
        <v>4</v>
      </c>
      <c r="L34" s="24"/>
      <c r="M34" s="24"/>
      <c r="N34" s="55"/>
      <c r="O34" s="27">
        <f t="shared" si="0"/>
        <v>18</v>
      </c>
    </row>
    <row r="35" spans="2:15" ht="12" customHeight="1" thickBot="1">
      <c r="B35" s="38">
        <v>31</v>
      </c>
      <c r="C35" s="18">
        <v>10</v>
      </c>
      <c r="D35" s="19" t="s">
        <v>145</v>
      </c>
      <c r="E35" s="19" t="s">
        <v>136</v>
      </c>
      <c r="F35" s="19" t="s">
        <v>44</v>
      </c>
      <c r="G35" s="73" t="s">
        <v>36</v>
      </c>
      <c r="H35" s="70">
        <v>15</v>
      </c>
      <c r="I35" s="24">
        <v>0</v>
      </c>
      <c r="J35" s="24"/>
      <c r="K35" s="24"/>
      <c r="L35" s="24"/>
      <c r="M35" s="24"/>
      <c r="N35" s="55"/>
      <c r="O35" s="27">
        <f t="shared" si="0"/>
        <v>15</v>
      </c>
    </row>
    <row r="36" spans="2:15" ht="12" customHeight="1" thickBot="1">
      <c r="B36" s="38">
        <v>31</v>
      </c>
      <c r="C36" s="50">
        <v>56</v>
      </c>
      <c r="D36" s="51" t="s">
        <v>438</v>
      </c>
      <c r="E36" s="51" t="s">
        <v>91</v>
      </c>
      <c r="F36" s="23" t="s">
        <v>27</v>
      </c>
      <c r="G36" s="75" t="s">
        <v>361</v>
      </c>
      <c r="H36" s="70"/>
      <c r="I36" s="24"/>
      <c r="J36" s="24">
        <v>15</v>
      </c>
      <c r="K36" s="24"/>
      <c r="L36" s="24"/>
      <c r="M36" s="24"/>
      <c r="N36" s="55"/>
      <c r="O36" s="27">
        <f t="shared" si="0"/>
        <v>15</v>
      </c>
    </row>
    <row r="37" spans="2:15" ht="12" customHeight="1" thickBot="1">
      <c r="B37" s="37">
        <v>33</v>
      </c>
      <c r="C37" s="13">
        <v>178</v>
      </c>
      <c r="D37" s="14" t="s">
        <v>224</v>
      </c>
      <c r="E37" s="14" t="s">
        <v>80</v>
      </c>
      <c r="F37" s="14" t="s">
        <v>401</v>
      </c>
      <c r="G37" s="74" t="s">
        <v>233</v>
      </c>
      <c r="H37" s="70"/>
      <c r="I37" s="24">
        <v>14</v>
      </c>
      <c r="J37" s="24"/>
      <c r="K37" s="24"/>
      <c r="L37" s="24"/>
      <c r="M37" s="24"/>
      <c r="N37" s="55"/>
      <c r="O37" s="27">
        <f aca="true" t="shared" si="1" ref="O37:O62">SUM(H37:N37)</f>
        <v>14</v>
      </c>
    </row>
    <row r="38" spans="2:15" ht="12" customHeight="1" thickBot="1">
      <c r="B38" s="38">
        <v>33</v>
      </c>
      <c r="C38" s="18">
        <v>29</v>
      </c>
      <c r="D38" s="19" t="s">
        <v>439</v>
      </c>
      <c r="E38" s="19" t="s">
        <v>440</v>
      </c>
      <c r="F38" s="19" t="s">
        <v>441</v>
      </c>
      <c r="G38" s="74" t="s">
        <v>442</v>
      </c>
      <c r="H38" s="70"/>
      <c r="I38" s="24"/>
      <c r="J38" s="24">
        <v>14</v>
      </c>
      <c r="K38" s="24"/>
      <c r="L38" s="24"/>
      <c r="M38" s="24"/>
      <c r="N38" s="55"/>
      <c r="O38" s="27">
        <f t="shared" si="1"/>
        <v>14</v>
      </c>
    </row>
    <row r="39" spans="2:15" ht="12" customHeight="1" thickBot="1">
      <c r="B39" s="38">
        <v>33</v>
      </c>
      <c r="C39" s="13">
        <v>70</v>
      </c>
      <c r="D39" s="14" t="s">
        <v>128</v>
      </c>
      <c r="E39" s="14" t="s">
        <v>118</v>
      </c>
      <c r="F39" s="14" t="s">
        <v>35</v>
      </c>
      <c r="G39" s="74" t="s">
        <v>51</v>
      </c>
      <c r="H39" s="70">
        <v>6</v>
      </c>
      <c r="I39" s="24">
        <v>0</v>
      </c>
      <c r="J39" s="24"/>
      <c r="K39" s="24">
        <v>8</v>
      </c>
      <c r="L39" s="24"/>
      <c r="M39" s="24"/>
      <c r="N39" s="55"/>
      <c r="O39" s="27">
        <f t="shared" si="1"/>
        <v>14</v>
      </c>
    </row>
    <row r="40" spans="2:15" ht="12" customHeight="1" thickBot="1">
      <c r="B40" s="38">
        <v>36</v>
      </c>
      <c r="C40" s="13">
        <v>31</v>
      </c>
      <c r="D40" s="14" t="s">
        <v>353</v>
      </c>
      <c r="E40" s="14" t="s">
        <v>354</v>
      </c>
      <c r="F40" s="14" t="s">
        <v>355</v>
      </c>
      <c r="G40" s="74"/>
      <c r="H40" s="70">
        <v>13</v>
      </c>
      <c r="I40" s="24"/>
      <c r="J40" s="24"/>
      <c r="K40" s="24"/>
      <c r="L40" s="24"/>
      <c r="M40" s="24"/>
      <c r="N40" s="55"/>
      <c r="O40" s="27">
        <f t="shared" si="1"/>
        <v>13</v>
      </c>
    </row>
    <row r="41" spans="2:15" ht="12" customHeight="1" thickBot="1">
      <c r="B41" s="38">
        <v>36</v>
      </c>
      <c r="C41" s="13">
        <v>92</v>
      </c>
      <c r="D41" s="14" t="s">
        <v>305</v>
      </c>
      <c r="E41" s="14" t="s">
        <v>65</v>
      </c>
      <c r="F41" s="14" t="s">
        <v>306</v>
      </c>
      <c r="G41" s="74" t="s">
        <v>176</v>
      </c>
      <c r="H41" s="70">
        <v>13</v>
      </c>
      <c r="I41" s="24"/>
      <c r="J41" s="24"/>
      <c r="K41" s="24"/>
      <c r="L41" s="24"/>
      <c r="M41" s="24"/>
      <c r="N41" s="55"/>
      <c r="O41" s="27">
        <f t="shared" si="1"/>
        <v>13</v>
      </c>
    </row>
    <row r="42" spans="2:15" ht="12" customHeight="1" thickBot="1">
      <c r="B42" s="53">
        <v>38</v>
      </c>
      <c r="C42" s="13">
        <v>3</v>
      </c>
      <c r="D42" s="14" t="s">
        <v>170</v>
      </c>
      <c r="E42" s="14" t="s">
        <v>144</v>
      </c>
      <c r="F42" s="14" t="s">
        <v>171</v>
      </c>
      <c r="G42" s="74" t="s">
        <v>356</v>
      </c>
      <c r="H42" s="70">
        <v>12</v>
      </c>
      <c r="I42" s="24"/>
      <c r="J42" s="24"/>
      <c r="K42" s="24"/>
      <c r="L42" s="24"/>
      <c r="M42" s="24"/>
      <c r="N42" s="55"/>
      <c r="O42" s="27">
        <f t="shared" si="1"/>
        <v>12</v>
      </c>
    </row>
    <row r="43" spans="2:15" ht="12" customHeight="1" thickBot="1">
      <c r="B43" s="38">
        <v>38</v>
      </c>
      <c r="C43" s="13">
        <v>234</v>
      </c>
      <c r="D43" s="14" t="s">
        <v>369</v>
      </c>
      <c r="E43" s="14" t="s">
        <v>106</v>
      </c>
      <c r="F43" s="14" t="s">
        <v>402</v>
      </c>
      <c r="G43" s="74" t="s">
        <v>233</v>
      </c>
      <c r="H43" s="70"/>
      <c r="I43" s="24">
        <v>12</v>
      </c>
      <c r="J43" s="24"/>
      <c r="K43" s="24"/>
      <c r="L43" s="24"/>
      <c r="M43" s="24"/>
      <c r="N43" s="55"/>
      <c r="O43" s="27">
        <f t="shared" si="1"/>
        <v>12</v>
      </c>
    </row>
    <row r="44" spans="2:15" ht="12" customHeight="1" thickBot="1">
      <c r="B44" s="38">
        <v>38</v>
      </c>
      <c r="C44" s="18">
        <v>191</v>
      </c>
      <c r="D44" s="19" t="s">
        <v>422</v>
      </c>
      <c r="E44" s="19" t="s">
        <v>423</v>
      </c>
      <c r="F44" s="19"/>
      <c r="G44" s="74" t="s">
        <v>279</v>
      </c>
      <c r="H44" s="70"/>
      <c r="I44" s="24"/>
      <c r="J44" s="24">
        <v>12</v>
      </c>
      <c r="K44" s="24"/>
      <c r="L44" s="24"/>
      <c r="M44" s="24"/>
      <c r="N44" s="55"/>
      <c r="O44" s="27">
        <f t="shared" si="1"/>
        <v>12</v>
      </c>
    </row>
    <row r="45" spans="2:15" ht="12" customHeight="1" thickBot="1">
      <c r="B45" s="37">
        <v>41</v>
      </c>
      <c r="C45" s="18">
        <v>901</v>
      </c>
      <c r="D45" s="19" t="s">
        <v>252</v>
      </c>
      <c r="E45" s="19" t="s">
        <v>94</v>
      </c>
      <c r="F45" s="19" t="s">
        <v>33</v>
      </c>
      <c r="G45" s="73" t="s">
        <v>56</v>
      </c>
      <c r="H45" s="70"/>
      <c r="I45" s="24">
        <v>11</v>
      </c>
      <c r="J45" s="24"/>
      <c r="K45" s="24"/>
      <c r="L45" s="24"/>
      <c r="M45" s="24"/>
      <c r="N45" s="55"/>
      <c r="O45" s="27">
        <f t="shared" si="1"/>
        <v>11</v>
      </c>
    </row>
    <row r="46" spans="2:15" ht="12" customHeight="1" thickBot="1">
      <c r="B46" s="38">
        <v>41</v>
      </c>
      <c r="C46" s="139">
        <v>54</v>
      </c>
      <c r="D46" s="140" t="s">
        <v>403</v>
      </c>
      <c r="E46" s="140" t="s">
        <v>79</v>
      </c>
      <c r="F46" s="140"/>
      <c r="G46" s="75"/>
      <c r="H46" s="70"/>
      <c r="I46" s="24">
        <v>11</v>
      </c>
      <c r="J46" s="24"/>
      <c r="K46" s="24"/>
      <c r="L46" s="24"/>
      <c r="M46" s="24"/>
      <c r="N46" s="55"/>
      <c r="O46" s="27">
        <f t="shared" si="1"/>
        <v>11</v>
      </c>
    </row>
    <row r="47" spans="2:15" ht="12" customHeight="1" thickBot="1">
      <c r="B47" s="38">
        <v>43</v>
      </c>
      <c r="C47" s="18">
        <v>84</v>
      </c>
      <c r="D47" s="19" t="s">
        <v>433</v>
      </c>
      <c r="E47" s="19" t="s">
        <v>109</v>
      </c>
      <c r="F47" s="19" t="s">
        <v>434</v>
      </c>
      <c r="G47" s="97"/>
      <c r="H47" s="70"/>
      <c r="I47" s="24"/>
      <c r="J47" s="24">
        <v>10</v>
      </c>
      <c r="K47" s="24"/>
      <c r="L47" s="24"/>
      <c r="M47" s="24"/>
      <c r="N47" s="55"/>
      <c r="O47" s="27">
        <f t="shared" si="1"/>
        <v>10</v>
      </c>
    </row>
    <row r="48" spans="2:15" ht="12" customHeight="1" thickBot="1">
      <c r="B48" s="38">
        <v>44</v>
      </c>
      <c r="C48" s="18">
        <v>7</v>
      </c>
      <c r="D48" s="19" t="s">
        <v>151</v>
      </c>
      <c r="E48" s="19" t="s">
        <v>60</v>
      </c>
      <c r="F48" s="19" t="s">
        <v>195</v>
      </c>
      <c r="G48" s="96" t="s">
        <v>182</v>
      </c>
      <c r="H48" s="87">
        <v>9</v>
      </c>
      <c r="I48" s="88"/>
      <c r="J48" s="88"/>
      <c r="K48" s="88"/>
      <c r="L48" s="88"/>
      <c r="M48" s="88"/>
      <c r="N48" s="89"/>
      <c r="O48" s="27">
        <f t="shared" si="1"/>
        <v>9</v>
      </c>
    </row>
    <row r="49" spans="2:15" ht="12" customHeight="1" thickBot="1">
      <c r="B49" s="38">
        <v>44</v>
      </c>
      <c r="C49" s="18">
        <v>188</v>
      </c>
      <c r="D49" s="19" t="s">
        <v>443</v>
      </c>
      <c r="E49" s="19" t="s">
        <v>92</v>
      </c>
      <c r="F49" s="19" t="s">
        <v>444</v>
      </c>
      <c r="G49" s="97" t="s">
        <v>12</v>
      </c>
      <c r="H49" s="87"/>
      <c r="I49" s="88"/>
      <c r="J49" s="88">
        <v>9</v>
      </c>
      <c r="K49" s="88"/>
      <c r="L49" s="88"/>
      <c r="M49" s="88"/>
      <c r="N49" s="89"/>
      <c r="O49" s="27">
        <f t="shared" si="1"/>
        <v>9</v>
      </c>
    </row>
    <row r="50" spans="2:15" ht="12" customHeight="1" thickBot="1">
      <c r="B50" s="53">
        <v>46</v>
      </c>
      <c r="C50" s="18">
        <v>75</v>
      </c>
      <c r="D50" s="19" t="s">
        <v>445</v>
      </c>
      <c r="E50" s="19" t="s">
        <v>140</v>
      </c>
      <c r="F50" s="19" t="s">
        <v>50</v>
      </c>
      <c r="G50" s="97" t="s">
        <v>278</v>
      </c>
      <c r="H50" s="87"/>
      <c r="I50" s="88"/>
      <c r="J50" s="88">
        <v>8</v>
      </c>
      <c r="K50" s="88"/>
      <c r="L50" s="88"/>
      <c r="M50" s="88"/>
      <c r="N50" s="89"/>
      <c r="O50" s="27">
        <f t="shared" si="1"/>
        <v>8</v>
      </c>
    </row>
    <row r="51" spans="2:15" ht="12" customHeight="1" thickBot="1">
      <c r="B51" s="38">
        <v>47</v>
      </c>
      <c r="C51" s="18">
        <v>17</v>
      </c>
      <c r="D51" s="19" t="s">
        <v>274</v>
      </c>
      <c r="E51" s="19" t="s">
        <v>91</v>
      </c>
      <c r="F51" s="19"/>
      <c r="G51" s="97" t="s">
        <v>12</v>
      </c>
      <c r="H51" s="87"/>
      <c r="I51" s="88">
        <v>7</v>
      </c>
      <c r="J51" s="88"/>
      <c r="K51" s="88"/>
      <c r="L51" s="88"/>
      <c r="M51" s="88"/>
      <c r="N51" s="89"/>
      <c r="O51" s="27">
        <f t="shared" si="1"/>
        <v>7</v>
      </c>
    </row>
    <row r="52" spans="2:15" ht="12" customHeight="1" thickBot="1">
      <c r="B52" s="38">
        <v>48</v>
      </c>
      <c r="C52" s="13">
        <v>572</v>
      </c>
      <c r="D52" s="14" t="s">
        <v>357</v>
      </c>
      <c r="E52" s="14" t="s">
        <v>115</v>
      </c>
      <c r="F52" s="14" t="s">
        <v>358</v>
      </c>
      <c r="G52" s="97"/>
      <c r="H52" s="87">
        <v>6</v>
      </c>
      <c r="I52" s="88"/>
      <c r="J52" s="88"/>
      <c r="K52" s="88"/>
      <c r="L52" s="88"/>
      <c r="M52" s="88"/>
      <c r="N52" s="89"/>
      <c r="O52" s="27">
        <f t="shared" si="1"/>
        <v>6</v>
      </c>
    </row>
    <row r="53" spans="2:15" ht="12" customHeight="1" thickBot="1">
      <c r="B53" s="37">
        <v>48</v>
      </c>
      <c r="C53" s="18">
        <v>15</v>
      </c>
      <c r="D53" s="19" t="s">
        <v>146</v>
      </c>
      <c r="E53" s="19" t="s">
        <v>137</v>
      </c>
      <c r="F53" s="19" t="s">
        <v>203</v>
      </c>
      <c r="G53" s="96" t="s">
        <v>37</v>
      </c>
      <c r="H53" s="87">
        <v>5</v>
      </c>
      <c r="I53" s="88">
        <v>1</v>
      </c>
      <c r="J53" s="88"/>
      <c r="K53" s="88"/>
      <c r="L53" s="88"/>
      <c r="M53" s="88"/>
      <c r="N53" s="89"/>
      <c r="O53" s="27">
        <f t="shared" si="1"/>
        <v>6</v>
      </c>
    </row>
    <row r="54" spans="2:15" ht="12" customHeight="1" thickBot="1">
      <c r="B54" s="38">
        <v>50</v>
      </c>
      <c r="C54" s="18">
        <v>393</v>
      </c>
      <c r="D54" s="19" t="s">
        <v>446</v>
      </c>
      <c r="E54" s="19" t="s">
        <v>91</v>
      </c>
      <c r="F54" s="19" t="s">
        <v>45</v>
      </c>
      <c r="G54" s="97"/>
      <c r="H54" s="87"/>
      <c r="I54" s="88"/>
      <c r="J54" s="88">
        <v>5</v>
      </c>
      <c r="K54" s="88"/>
      <c r="L54" s="88"/>
      <c r="M54" s="88"/>
      <c r="N54" s="89"/>
      <c r="O54" s="27">
        <f t="shared" si="1"/>
        <v>5</v>
      </c>
    </row>
    <row r="55" spans="2:15" ht="12" customHeight="1" thickBot="1">
      <c r="B55" s="38">
        <v>51</v>
      </c>
      <c r="C55" s="18">
        <v>39</v>
      </c>
      <c r="D55" s="19" t="s">
        <v>447</v>
      </c>
      <c r="E55" s="19" t="s">
        <v>363</v>
      </c>
      <c r="F55" s="19" t="s">
        <v>15</v>
      </c>
      <c r="G55" s="97"/>
      <c r="H55" s="87"/>
      <c r="I55" s="88"/>
      <c r="J55" s="88">
        <v>4</v>
      </c>
      <c r="K55" s="88"/>
      <c r="L55" s="88"/>
      <c r="M55" s="88"/>
      <c r="N55" s="89"/>
      <c r="O55" s="27">
        <f t="shared" si="1"/>
        <v>4</v>
      </c>
    </row>
    <row r="56" spans="2:15" ht="12" customHeight="1" thickBot="1">
      <c r="B56" s="38">
        <v>52</v>
      </c>
      <c r="C56" s="13">
        <v>33</v>
      </c>
      <c r="D56" s="14" t="s">
        <v>360</v>
      </c>
      <c r="E56" s="14" t="s">
        <v>138</v>
      </c>
      <c r="F56" s="14" t="s">
        <v>186</v>
      </c>
      <c r="G56" s="97" t="s">
        <v>361</v>
      </c>
      <c r="H56" s="87">
        <v>3</v>
      </c>
      <c r="I56" s="88"/>
      <c r="J56" s="88"/>
      <c r="K56" s="88"/>
      <c r="L56" s="88"/>
      <c r="M56" s="88"/>
      <c r="N56" s="89"/>
      <c r="O56" s="27">
        <f t="shared" si="1"/>
        <v>3</v>
      </c>
    </row>
    <row r="57" spans="2:15" ht="12" customHeight="1" thickBot="1">
      <c r="B57" s="38">
        <v>52</v>
      </c>
      <c r="C57" s="13">
        <v>377</v>
      </c>
      <c r="D57" s="14" t="s">
        <v>529</v>
      </c>
      <c r="E57" s="14" t="s">
        <v>107</v>
      </c>
      <c r="F57" s="14"/>
      <c r="G57" s="97"/>
      <c r="H57" s="87"/>
      <c r="I57" s="88"/>
      <c r="J57" s="88"/>
      <c r="K57" s="88">
        <v>3</v>
      </c>
      <c r="L57" s="88"/>
      <c r="M57" s="88"/>
      <c r="N57" s="89"/>
      <c r="O57" s="27">
        <f t="shared" si="1"/>
        <v>3</v>
      </c>
    </row>
    <row r="58" spans="2:15" ht="12" customHeight="1" thickBot="1">
      <c r="B58" s="53">
        <v>52</v>
      </c>
      <c r="C58" s="13">
        <v>340</v>
      </c>
      <c r="D58" s="14" t="s">
        <v>530</v>
      </c>
      <c r="E58" s="14" t="s">
        <v>91</v>
      </c>
      <c r="F58" s="14"/>
      <c r="G58" s="97"/>
      <c r="H58" s="87"/>
      <c r="I58" s="88"/>
      <c r="J58" s="88"/>
      <c r="K58" s="88">
        <v>3</v>
      </c>
      <c r="L58" s="88"/>
      <c r="M58" s="88"/>
      <c r="N58" s="89"/>
      <c r="O58" s="27">
        <f t="shared" si="1"/>
        <v>3</v>
      </c>
    </row>
    <row r="59" spans="2:15" ht="12" customHeight="1" thickBot="1">
      <c r="B59" s="38">
        <v>52</v>
      </c>
      <c r="C59" s="13">
        <v>64</v>
      </c>
      <c r="D59" s="14" t="s">
        <v>531</v>
      </c>
      <c r="E59" s="14" t="s">
        <v>94</v>
      </c>
      <c r="F59" s="14" t="s">
        <v>532</v>
      </c>
      <c r="G59" s="97"/>
      <c r="H59" s="87"/>
      <c r="I59" s="88"/>
      <c r="J59" s="88"/>
      <c r="K59" s="88">
        <v>3</v>
      </c>
      <c r="L59" s="88"/>
      <c r="M59" s="88"/>
      <c r="N59" s="89"/>
      <c r="O59" s="27">
        <f t="shared" si="1"/>
        <v>3</v>
      </c>
    </row>
    <row r="60" spans="2:15" ht="12" customHeight="1" thickBot="1">
      <c r="B60" s="38">
        <v>56</v>
      </c>
      <c r="C60" s="18">
        <v>44</v>
      </c>
      <c r="D60" s="19" t="s">
        <v>448</v>
      </c>
      <c r="E60" s="19" t="s">
        <v>84</v>
      </c>
      <c r="F60" s="19" t="s">
        <v>449</v>
      </c>
      <c r="G60" s="97"/>
      <c r="H60" s="87"/>
      <c r="I60" s="88"/>
      <c r="J60" s="88">
        <v>2</v>
      </c>
      <c r="K60" s="88"/>
      <c r="L60" s="88"/>
      <c r="M60" s="88"/>
      <c r="N60" s="89"/>
      <c r="O60" s="27">
        <f t="shared" si="1"/>
        <v>2</v>
      </c>
    </row>
    <row r="61" spans="2:15" ht="12" customHeight="1" thickBot="1">
      <c r="B61" s="37">
        <v>56</v>
      </c>
      <c r="C61" s="18">
        <v>113</v>
      </c>
      <c r="D61" s="19" t="s">
        <v>424</v>
      </c>
      <c r="E61" s="19" t="s">
        <v>166</v>
      </c>
      <c r="F61" s="19" t="s">
        <v>27</v>
      </c>
      <c r="G61" s="97"/>
      <c r="H61" s="87"/>
      <c r="I61" s="88"/>
      <c r="J61" s="88">
        <v>2</v>
      </c>
      <c r="K61" s="88"/>
      <c r="L61" s="88"/>
      <c r="M61" s="88"/>
      <c r="N61" s="89"/>
      <c r="O61" s="27">
        <f t="shared" si="1"/>
        <v>2</v>
      </c>
    </row>
    <row r="62" spans="2:15" ht="12" customHeight="1" thickBot="1">
      <c r="B62" s="38">
        <v>58</v>
      </c>
      <c r="C62" s="13">
        <v>53</v>
      </c>
      <c r="D62" s="14" t="s">
        <v>150</v>
      </c>
      <c r="E62" s="14" t="s">
        <v>94</v>
      </c>
      <c r="F62" s="14" t="s">
        <v>48</v>
      </c>
      <c r="G62" s="97" t="s">
        <v>42</v>
      </c>
      <c r="H62" s="87"/>
      <c r="I62" s="88">
        <v>0</v>
      </c>
      <c r="J62" s="88"/>
      <c r="K62" s="88"/>
      <c r="L62" s="88"/>
      <c r="M62" s="88"/>
      <c r="N62" s="89"/>
      <c r="O62" s="27">
        <f t="shared" si="1"/>
        <v>0</v>
      </c>
    </row>
    <row r="63" spans="2:15" ht="12" customHeight="1" thickBot="1">
      <c r="B63" s="54"/>
      <c r="C63" s="118"/>
      <c r="D63" s="119"/>
      <c r="E63" s="119"/>
      <c r="F63" s="119"/>
      <c r="G63" s="78"/>
      <c r="H63" s="71"/>
      <c r="I63" s="39"/>
      <c r="J63" s="39"/>
      <c r="K63" s="39"/>
      <c r="L63" s="39"/>
      <c r="M63" s="39"/>
      <c r="N63" s="56"/>
      <c r="O63" s="27"/>
    </row>
  </sheetData>
  <sheetProtection/>
  <autoFilter ref="C4:O63">
    <sortState ref="C5:O63">
      <sortCondition descending="1" sortBy="value" ref="O5:O63"/>
    </sortState>
  </autoFilter>
  <mergeCells count="7">
    <mergeCell ref="L1:L3"/>
    <mergeCell ref="M1:M3"/>
    <mergeCell ref="N2:N3"/>
    <mergeCell ref="I1:I3"/>
    <mergeCell ref="H2:H3"/>
    <mergeCell ref="J1:J3"/>
    <mergeCell ref="K1:K3"/>
  </mergeCells>
  <printOptions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120" zoomScaleNormal="120" zoomScalePageLayoutView="0" workbookViewId="0" topLeftCell="A1">
      <selection activeCell="J10" sqref="J10"/>
    </sheetView>
  </sheetViews>
  <sheetFormatPr defaultColWidth="11.421875" defaultRowHeight="12" customHeight="1"/>
  <cols>
    <col min="1" max="1" width="2.28125" style="3" customWidth="1"/>
    <col min="2" max="2" width="4.7109375" style="3" customWidth="1"/>
    <col min="3" max="3" width="4.57421875" style="4" bestFit="1" customWidth="1"/>
    <col min="4" max="4" width="15.8515625" style="1" customWidth="1"/>
    <col min="5" max="5" width="14.00390625" style="1" customWidth="1"/>
    <col min="6" max="6" width="32.421875" style="2" customWidth="1"/>
    <col min="7" max="7" width="14.00390625" style="2" customWidth="1"/>
    <col min="8" max="14" width="4.7109375" style="3" customWidth="1"/>
    <col min="15" max="15" width="8.7109375" style="3" customWidth="1"/>
    <col min="16" max="16384" width="11.421875" style="3" customWidth="1"/>
  </cols>
  <sheetData>
    <row r="1" spans="3:13" ht="19.5" customHeight="1">
      <c r="C1" s="3"/>
      <c r="D1" s="3"/>
      <c r="E1" s="9" t="s">
        <v>6</v>
      </c>
      <c r="I1" s="155" t="s">
        <v>308</v>
      </c>
      <c r="J1" s="155" t="s">
        <v>309</v>
      </c>
      <c r="K1" s="155" t="s">
        <v>310</v>
      </c>
      <c r="L1" s="155" t="s">
        <v>256</v>
      </c>
      <c r="M1" s="155" t="s">
        <v>257</v>
      </c>
    </row>
    <row r="2" spans="3:14" ht="18" customHeight="1">
      <c r="C2" s="5"/>
      <c r="D2" s="6"/>
      <c r="E2" s="6"/>
      <c r="F2" s="8"/>
      <c r="G2" s="7"/>
      <c r="H2" s="153" t="s">
        <v>254</v>
      </c>
      <c r="I2" s="158"/>
      <c r="J2" s="156"/>
      <c r="K2" s="156"/>
      <c r="L2" s="156"/>
      <c r="M2" s="156"/>
      <c r="N2" s="153" t="s">
        <v>255</v>
      </c>
    </row>
    <row r="3" spans="2:15" s="1" customFormat="1" ht="20.25" customHeight="1">
      <c r="B3" s="29" t="s">
        <v>259</v>
      </c>
      <c r="C3" s="10" t="s">
        <v>0</v>
      </c>
      <c r="D3" s="10" t="s">
        <v>62</v>
      </c>
      <c r="E3" s="10" t="s">
        <v>61</v>
      </c>
      <c r="F3" s="10" t="s">
        <v>1</v>
      </c>
      <c r="G3" s="10" t="s">
        <v>2</v>
      </c>
      <c r="H3" s="154"/>
      <c r="I3" s="158"/>
      <c r="J3" s="157"/>
      <c r="K3" s="157"/>
      <c r="L3" s="157"/>
      <c r="M3" s="157"/>
      <c r="N3" s="154"/>
      <c r="O3" s="1" t="s">
        <v>258</v>
      </c>
    </row>
    <row r="4" spans="3:14" s="1" customFormat="1" ht="20.25" customHeight="1" thickBot="1">
      <c r="C4" s="45"/>
      <c r="D4" s="45"/>
      <c r="E4" s="45"/>
      <c r="F4" s="45"/>
      <c r="G4" s="45"/>
      <c r="H4" s="26"/>
      <c r="I4" s="26"/>
      <c r="J4" s="26"/>
      <c r="K4" s="26"/>
      <c r="L4" s="26"/>
      <c r="M4" s="26"/>
      <c r="N4" s="26"/>
    </row>
    <row r="5" spans="2:15" ht="12" customHeight="1" thickBot="1">
      <c r="B5" s="37">
        <v>1</v>
      </c>
      <c r="C5" s="48">
        <v>13</v>
      </c>
      <c r="D5" s="49" t="s">
        <v>155</v>
      </c>
      <c r="E5" s="49" t="s">
        <v>142</v>
      </c>
      <c r="F5" s="49" t="s">
        <v>199</v>
      </c>
      <c r="G5" s="79" t="s">
        <v>51</v>
      </c>
      <c r="H5" s="67">
        <v>44</v>
      </c>
      <c r="I5" s="58">
        <v>25</v>
      </c>
      <c r="J5" s="58">
        <v>50</v>
      </c>
      <c r="K5" s="58">
        <v>38</v>
      </c>
      <c r="L5" s="58"/>
      <c r="M5" s="58"/>
      <c r="N5" s="66"/>
      <c r="O5" s="25">
        <f aca="true" t="shared" si="0" ref="O5:O43">SUM(H5:N5)</f>
        <v>157</v>
      </c>
    </row>
    <row r="6" spans="2:15" ht="12" customHeight="1" thickBot="1">
      <c r="B6" s="53">
        <v>2</v>
      </c>
      <c r="C6" s="22">
        <v>24</v>
      </c>
      <c r="D6" s="23" t="s">
        <v>226</v>
      </c>
      <c r="E6" s="23" t="s">
        <v>80</v>
      </c>
      <c r="F6" s="23" t="s">
        <v>227</v>
      </c>
      <c r="G6" s="80" t="s">
        <v>56</v>
      </c>
      <c r="H6" s="98">
        <v>32</v>
      </c>
      <c r="I6" s="99">
        <v>25</v>
      </c>
      <c r="J6" s="99">
        <v>40</v>
      </c>
      <c r="K6" s="99">
        <v>14</v>
      </c>
      <c r="L6" s="99"/>
      <c r="M6" s="99"/>
      <c r="N6" s="101"/>
      <c r="O6" s="25">
        <f t="shared" si="0"/>
        <v>111</v>
      </c>
    </row>
    <row r="7" spans="2:15" ht="12" customHeight="1" thickBot="1">
      <c r="B7" s="53">
        <v>3</v>
      </c>
      <c r="C7" s="22">
        <v>15</v>
      </c>
      <c r="D7" s="23" t="s">
        <v>452</v>
      </c>
      <c r="E7" s="23" t="s">
        <v>103</v>
      </c>
      <c r="F7" s="23" t="s">
        <v>194</v>
      </c>
      <c r="G7" s="80" t="s">
        <v>24</v>
      </c>
      <c r="H7" s="93">
        <v>26</v>
      </c>
      <c r="I7" s="94">
        <v>25</v>
      </c>
      <c r="J7" s="94">
        <v>38</v>
      </c>
      <c r="K7" s="94"/>
      <c r="L7" s="94"/>
      <c r="M7" s="94"/>
      <c r="N7" s="95"/>
      <c r="O7" s="25">
        <f t="shared" si="0"/>
        <v>89</v>
      </c>
    </row>
    <row r="8" spans="2:15" ht="12" customHeight="1" thickBot="1">
      <c r="B8" s="53">
        <v>4</v>
      </c>
      <c r="C8" s="59">
        <v>64</v>
      </c>
      <c r="D8" s="60" t="s">
        <v>179</v>
      </c>
      <c r="E8" s="60" t="s">
        <v>85</v>
      </c>
      <c r="F8" s="60" t="s">
        <v>227</v>
      </c>
      <c r="G8" s="82" t="s">
        <v>182</v>
      </c>
      <c r="H8" s="93">
        <v>26</v>
      </c>
      <c r="I8" s="94">
        <v>38</v>
      </c>
      <c r="J8" s="94"/>
      <c r="K8" s="94">
        <v>24</v>
      </c>
      <c r="L8" s="94"/>
      <c r="M8" s="94"/>
      <c r="N8" s="95"/>
      <c r="O8" s="25">
        <f t="shared" si="0"/>
        <v>88</v>
      </c>
    </row>
    <row r="9" spans="2:15" ht="12" customHeight="1" thickBot="1">
      <c r="B9" s="53">
        <v>5</v>
      </c>
      <c r="C9" s="18">
        <v>926</v>
      </c>
      <c r="D9" s="14" t="s">
        <v>389</v>
      </c>
      <c r="E9" s="14" t="s">
        <v>103</v>
      </c>
      <c r="F9" s="19" t="s">
        <v>16</v>
      </c>
      <c r="G9" s="97"/>
      <c r="H9" s="93"/>
      <c r="I9" s="94">
        <v>27</v>
      </c>
      <c r="J9" s="94">
        <v>27</v>
      </c>
      <c r="K9" s="94">
        <v>19</v>
      </c>
      <c r="L9" s="94"/>
      <c r="M9" s="94"/>
      <c r="N9" s="95"/>
      <c r="O9" s="25">
        <f t="shared" si="0"/>
        <v>73</v>
      </c>
    </row>
    <row r="10" spans="2:15" ht="12" customHeight="1" thickBot="1">
      <c r="B10" s="53">
        <v>6</v>
      </c>
      <c r="C10" s="22">
        <v>311</v>
      </c>
      <c r="D10" s="21" t="s">
        <v>386</v>
      </c>
      <c r="E10" s="21" t="s">
        <v>387</v>
      </c>
      <c r="F10" s="14"/>
      <c r="G10" s="74" t="s">
        <v>12</v>
      </c>
      <c r="H10" s="93"/>
      <c r="I10" s="94">
        <v>42</v>
      </c>
      <c r="J10" s="94"/>
      <c r="K10" s="94">
        <v>30</v>
      </c>
      <c r="L10" s="94"/>
      <c r="M10" s="94"/>
      <c r="N10" s="95"/>
      <c r="O10" s="25">
        <f t="shared" si="0"/>
        <v>72</v>
      </c>
    </row>
    <row r="11" spans="2:15" ht="12" customHeight="1" thickBot="1">
      <c r="B11" s="53">
        <v>7</v>
      </c>
      <c r="C11" s="22">
        <v>98</v>
      </c>
      <c r="D11" s="60" t="s">
        <v>232</v>
      </c>
      <c r="E11" s="60" t="s">
        <v>95</v>
      </c>
      <c r="F11" s="51" t="s">
        <v>169</v>
      </c>
      <c r="G11" s="77" t="s">
        <v>279</v>
      </c>
      <c r="H11" s="93"/>
      <c r="I11" s="94"/>
      <c r="J11" s="94">
        <v>32</v>
      </c>
      <c r="K11" s="94">
        <v>23</v>
      </c>
      <c r="L11" s="94"/>
      <c r="M11" s="94"/>
      <c r="N11" s="95"/>
      <c r="O11" s="25">
        <f t="shared" si="0"/>
        <v>55</v>
      </c>
    </row>
    <row r="12" spans="2:15" ht="12" customHeight="1" thickBot="1">
      <c r="B12" s="38">
        <v>8</v>
      </c>
      <c r="C12" s="22">
        <v>181</v>
      </c>
      <c r="D12" s="19" t="s">
        <v>336</v>
      </c>
      <c r="E12" s="19" t="s">
        <v>337</v>
      </c>
      <c r="F12" s="19" t="s">
        <v>338</v>
      </c>
      <c r="G12" s="96" t="s">
        <v>293</v>
      </c>
      <c r="H12" s="93">
        <v>50</v>
      </c>
      <c r="I12" s="94"/>
      <c r="J12" s="94"/>
      <c r="K12" s="94"/>
      <c r="L12" s="94"/>
      <c r="M12" s="94"/>
      <c r="N12" s="95"/>
      <c r="O12" s="25">
        <f t="shared" si="0"/>
        <v>50</v>
      </c>
    </row>
    <row r="13" spans="2:15" ht="12" customHeight="1" thickBot="1">
      <c r="B13" s="53">
        <v>8</v>
      </c>
      <c r="C13" s="22">
        <v>324</v>
      </c>
      <c r="D13" s="21" t="s">
        <v>514</v>
      </c>
      <c r="E13" s="21" t="s">
        <v>109</v>
      </c>
      <c r="F13" s="21" t="s">
        <v>32</v>
      </c>
      <c r="G13" s="76" t="s">
        <v>515</v>
      </c>
      <c r="H13" s="93"/>
      <c r="I13" s="94"/>
      <c r="J13" s="94"/>
      <c r="K13" s="94">
        <v>50</v>
      </c>
      <c r="L13" s="94"/>
      <c r="M13" s="94"/>
      <c r="N13" s="95"/>
      <c r="O13" s="25">
        <f t="shared" si="0"/>
        <v>50</v>
      </c>
    </row>
    <row r="14" spans="2:15" ht="12" customHeight="1" thickBot="1">
      <c r="B14" s="53">
        <v>10</v>
      </c>
      <c r="C14" s="22">
        <v>17</v>
      </c>
      <c r="D14" s="19" t="s">
        <v>125</v>
      </c>
      <c r="E14" s="19" t="s">
        <v>94</v>
      </c>
      <c r="F14" s="19" t="s">
        <v>33</v>
      </c>
      <c r="G14" s="73" t="s">
        <v>25</v>
      </c>
      <c r="H14" s="93"/>
      <c r="I14" s="94">
        <v>25</v>
      </c>
      <c r="J14" s="94">
        <v>23</v>
      </c>
      <c r="K14" s="94"/>
      <c r="L14" s="94"/>
      <c r="M14" s="94"/>
      <c r="N14" s="95"/>
      <c r="O14" s="25">
        <f t="shared" si="0"/>
        <v>48</v>
      </c>
    </row>
    <row r="15" spans="2:15" ht="12" customHeight="1" thickBot="1">
      <c r="B15" s="53">
        <v>11</v>
      </c>
      <c r="C15" s="22">
        <v>354</v>
      </c>
      <c r="D15" s="21" t="s">
        <v>271</v>
      </c>
      <c r="E15" s="21" t="s">
        <v>94</v>
      </c>
      <c r="F15" s="21" t="s">
        <v>272</v>
      </c>
      <c r="G15" s="80" t="s">
        <v>373</v>
      </c>
      <c r="H15" s="93"/>
      <c r="I15" s="94">
        <v>47</v>
      </c>
      <c r="J15" s="94"/>
      <c r="K15" s="94"/>
      <c r="L15" s="94"/>
      <c r="M15" s="94"/>
      <c r="N15" s="95"/>
      <c r="O15" s="25">
        <f t="shared" si="0"/>
        <v>47</v>
      </c>
    </row>
    <row r="16" spans="2:15" ht="12" customHeight="1" thickBot="1">
      <c r="B16" s="53">
        <v>11</v>
      </c>
      <c r="C16" s="20">
        <v>27</v>
      </c>
      <c r="D16" s="21" t="s">
        <v>131</v>
      </c>
      <c r="E16" s="21" t="s">
        <v>119</v>
      </c>
      <c r="F16" s="21" t="s">
        <v>193</v>
      </c>
      <c r="G16" s="76" t="s">
        <v>38</v>
      </c>
      <c r="H16" s="93">
        <v>23</v>
      </c>
      <c r="I16" s="94"/>
      <c r="J16" s="100">
        <v>24</v>
      </c>
      <c r="K16" s="100"/>
      <c r="L16" s="100"/>
      <c r="M16" s="100"/>
      <c r="N16" s="144"/>
      <c r="O16" s="25">
        <f t="shared" si="0"/>
        <v>47</v>
      </c>
    </row>
    <row r="17" spans="2:15" ht="12" customHeight="1" thickBot="1">
      <c r="B17" s="53">
        <v>11</v>
      </c>
      <c r="C17" s="22">
        <v>252</v>
      </c>
      <c r="D17" s="21" t="s">
        <v>516</v>
      </c>
      <c r="E17" s="21" t="s">
        <v>517</v>
      </c>
      <c r="F17" s="23" t="s">
        <v>518</v>
      </c>
      <c r="G17" s="76" t="s">
        <v>519</v>
      </c>
      <c r="H17" s="93"/>
      <c r="I17" s="94"/>
      <c r="J17" s="94"/>
      <c r="K17" s="94">
        <v>47</v>
      </c>
      <c r="L17" s="94"/>
      <c r="M17" s="94"/>
      <c r="N17" s="95"/>
      <c r="O17" s="25">
        <f t="shared" si="0"/>
        <v>47</v>
      </c>
    </row>
    <row r="18" spans="2:15" ht="12" customHeight="1" thickBot="1">
      <c r="B18" s="53">
        <v>13</v>
      </c>
      <c r="C18" s="18">
        <v>9</v>
      </c>
      <c r="D18" s="19" t="s">
        <v>124</v>
      </c>
      <c r="E18" s="19" t="s">
        <v>113</v>
      </c>
      <c r="F18" s="19" t="s">
        <v>16</v>
      </c>
      <c r="G18" s="73" t="s">
        <v>24</v>
      </c>
      <c r="H18" s="69">
        <v>30</v>
      </c>
      <c r="I18" s="57">
        <v>14</v>
      </c>
      <c r="J18" s="57"/>
      <c r="K18" s="57"/>
      <c r="L18" s="57"/>
      <c r="M18" s="57"/>
      <c r="N18" s="64"/>
      <c r="O18" s="25">
        <f t="shared" si="0"/>
        <v>44</v>
      </c>
    </row>
    <row r="19" spans="2:15" ht="12" customHeight="1" thickBot="1">
      <c r="B19" s="53">
        <v>15</v>
      </c>
      <c r="C19" s="18">
        <v>192</v>
      </c>
      <c r="D19" s="19" t="s">
        <v>165</v>
      </c>
      <c r="E19" s="19" t="s">
        <v>166</v>
      </c>
      <c r="F19" s="19" t="s">
        <v>453</v>
      </c>
      <c r="G19" s="73" t="s">
        <v>12</v>
      </c>
      <c r="H19" s="69"/>
      <c r="I19" s="57"/>
      <c r="J19" s="57">
        <v>25</v>
      </c>
      <c r="K19" s="57">
        <v>17</v>
      </c>
      <c r="L19" s="57"/>
      <c r="M19" s="57"/>
      <c r="N19" s="64"/>
      <c r="O19" s="25">
        <f t="shared" si="0"/>
        <v>42</v>
      </c>
    </row>
    <row r="20" spans="2:15" ht="12" customHeight="1" thickBot="1">
      <c r="B20" s="38">
        <v>16</v>
      </c>
      <c r="C20" s="18">
        <v>183</v>
      </c>
      <c r="D20" s="19" t="s">
        <v>430</v>
      </c>
      <c r="E20" s="19" t="s">
        <v>92</v>
      </c>
      <c r="F20" s="19" t="s">
        <v>451</v>
      </c>
      <c r="G20" s="73" t="s">
        <v>22</v>
      </c>
      <c r="H20" s="69"/>
      <c r="I20" s="57"/>
      <c r="J20" s="57">
        <v>40</v>
      </c>
      <c r="K20" s="57"/>
      <c r="L20" s="57"/>
      <c r="M20" s="57"/>
      <c r="N20" s="64"/>
      <c r="O20" s="25">
        <f t="shared" si="0"/>
        <v>40</v>
      </c>
    </row>
    <row r="21" spans="2:15" ht="12" customHeight="1" thickBot="1">
      <c r="B21" s="53">
        <v>17</v>
      </c>
      <c r="C21" s="18">
        <v>40</v>
      </c>
      <c r="D21" s="19" t="s">
        <v>339</v>
      </c>
      <c r="E21" s="19" t="s">
        <v>81</v>
      </c>
      <c r="F21" s="19" t="s">
        <v>8</v>
      </c>
      <c r="G21" s="73"/>
      <c r="H21" s="69">
        <v>38</v>
      </c>
      <c r="I21" s="57"/>
      <c r="J21" s="57"/>
      <c r="K21" s="57"/>
      <c r="L21" s="57"/>
      <c r="M21" s="57"/>
      <c r="N21" s="64"/>
      <c r="O21" s="25">
        <f t="shared" si="0"/>
        <v>38</v>
      </c>
    </row>
    <row r="22" spans="2:15" ht="12" customHeight="1" thickBot="1">
      <c r="B22" s="53">
        <v>17</v>
      </c>
      <c r="C22" s="18">
        <v>330</v>
      </c>
      <c r="D22" s="19" t="s">
        <v>333</v>
      </c>
      <c r="E22" s="19" t="s">
        <v>92</v>
      </c>
      <c r="F22" s="19" t="s">
        <v>340</v>
      </c>
      <c r="G22" s="73" t="s">
        <v>327</v>
      </c>
      <c r="H22" s="69">
        <v>38</v>
      </c>
      <c r="I22" s="57"/>
      <c r="J22" s="57"/>
      <c r="K22" s="57"/>
      <c r="L22" s="57"/>
      <c r="M22" s="57"/>
      <c r="N22" s="64"/>
      <c r="O22" s="25">
        <f t="shared" si="0"/>
        <v>38</v>
      </c>
    </row>
    <row r="23" spans="2:15" ht="12" customHeight="1" thickBot="1">
      <c r="B23" s="53">
        <v>19</v>
      </c>
      <c r="C23" s="18">
        <v>54</v>
      </c>
      <c r="D23" s="14" t="s">
        <v>492</v>
      </c>
      <c r="E23" s="14" t="s">
        <v>80</v>
      </c>
      <c r="F23" s="14" t="s">
        <v>32</v>
      </c>
      <c r="G23" s="74" t="s">
        <v>328</v>
      </c>
      <c r="H23" s="69"/>
      <c r="I23" s="57"/>
      <c r="J23" s="57"/>
      <c r="K23" s="57">
        <v>36</v>
      </c>
      <c r="L23" s="57"/>
      <c r="M23" s="57"/>
      <c r="N23" s="64"/>
      <c r="O23" s="25">
        <f t="shared" si="0"/>
        <v>36</v>
      </c>
    </row>
    <row r="24" spans="2:15" ht="12" customHeight="1" thickBot="1">
      <c r="B24" s="53">
        <v>20</v>
      </c>
      <c r="C24" s="18">
        <v>177</v>
      </c>
      <c r="D24" s="14" t="s">
        <v>520</v>
      </c>
      <c r="E24" s="14" t="s">
        <v>119</v>
      </c>
      <c r="F24" s="14" t="s">
        <v>169</v>
      </c>
      <c r="G24" s="74" t="s">
        <v>12</v>
      </c>
      <c r="H24" s="69"/>
      <c r="I24" s="57"/>
      <c r="J24" s="57"/>
      <c r="K24" s="57">
        <v>34</v>
      </c>
      <c r="L24" s="57"/>
      <c r="M24" s="57"/>
      <c r="N24" s="64"/>
      <c r="O24" s="25">
        <f t="shared" si="0"/>
        <v>34</v>
      </c>
    </row>
    <row r="25" spans="2:15" ht="12" customHeight="1" thickBot="1">
      <c r="B25" s="53">
        <v>21</v>
      </c>
      <c r="C25" s="18">
        <v>77</v>
      </c>
      <c r="D25" s="19" t="s">
        <v>224</v>
      </c>
      <c r="E25" s="19" t="s">
        <v>225</v>
      </c>
      <c r="F25" s="19" t="s">
        <v>27</v>
      </c>
      <c r="G25" s="73" t="s">
        <v>373</v>
      </c>
      <c r="H25" s="69"/>
      <c r="I25" s="57"/>
      <c r="J25" s="57">
        <v>31</v>
      </c>
      <c r="K25" s="57"/>
      <c r="L25" s="57"/>
      <c r="M25" s="57"/>
      <c r="N25" s="64"/>
      <c r="O25" s="25">
        <f t="shared" si="0"/>
        <v>31</v>
      </c>
    </row>
    <row r="26" spans="2:15" ht="12" customHeight="1" thickBot="1">
      <c r="B26" s="53">
        <v>22</v>
      </c>
      <c r="C26" s="18">
        <v>1</v>
      </c>
      <c r="D26" s="14" t="s">
        <v>388</v>
      </c>
      <c r="E26" s="14" t="s">
        <v>109</v>
      </c>
      <c r="F26" s="14" t="s">
        <v>272</v>
      </c>
      <c r="G26" s="74"/>
      <c r="H26" s="69"/>
      <c r="I26" s="57">
        <v>30</v>
      </c>
      <c r="J26" s="57"/>
      <c r="K26" s="57"/>
      <c r="L26" s="57"/>
      <c r="M26" s="57"/>
      <c r="N26" s="64"/>
      <c r="O26" s="25">
        <f t="shared" si="0"/>
        <v>30</v>
      </c>
    </row>
    <row r="27" spans="2:15" ht="12" customHeight="1" thickBot="1">
      <c r="B27" s="53">
        <v>22</v>
      </c>
      <c r="C27" s="18">
        <v>83</v>
      </c>
      <c r="D27" s="14" t="s">
        <v>273</v>
      </c>
      <c r="E27" s="14" t="s">
        <v>65</v>
      </c>
      <c r="F27" s="14" t="s">
        <v>272</v>
      </c>
      <c r="G27" s="74"/>
      <c r="H27" s="69"/>
      <c r="I27" s="57">
        <v>30</v>
      </c>
      <c r="J27" s="57"/>
      <c r="K27" s="57"/>
      <c r="L27" s="57"/>
      <c r="M27" s="57"/>
      <c r="N27" s="64"/>
      <c r="O27" s="25">
        <f t="shared" si="0"/>
        <v>30</v>
      </c>
    </row>
    <row r="28" spans="2:15" ht="12" customHeight="1" thickBot="1">
      <c r="B28" s="38">
        <v>24</v>
      </c>
      <c r="C28" s="18">
        <v>12</v>
      </c>
      <c r="D28" s="14" t="s">
        <v>133</v>
      </c>
      <c r="E28" s="14" t="s">
        <v>106</v>
      </c>
      <c r="F28" s="19" t="s">
        <v>522</v>
      </c>
      <c r="G28" s="74" t="s">
        <v>521</v>
      </c>
      <c r="H28" s="69"/>
      <c r="I28" s="57"/>
      <c r="J28" s="57"/>
      <c r="K28" s="57">
        <v>27</v>
      </c>
      <c r="L28" s="57"/>
      <c r="M28" s="57"/>
      <c r="N28" s="64"/>
      <c r="O28" s="25">
        <f t="shared" si="0"/>
        <v>27</v>
      </c>
    </row>
    <row r="29" spans="2:15" ht="12" customHeight="1" thickBot="1">
      <c r="B29" s="53">
        <v>25</v>
      </c>
      <c r="C29" s="50">
        <v>461</v>
      </c>
      <c r="D29" s="51" t="s">
        <v>134</v>
      </c>
      <c r="E29" s="51" t="s">
        <v>81</v>
      </c>
      <c r="F29" s="51" t="s">
        <v>45</v>
      </c>
      <c r="G29" s="75" t="s">
        <v>43</v>
      </c>
      <c r="H29" s="141">
        <v>24</v>
      </c>
      <c r="I29" s="142"/>
      <c r="J29" s="142"/>
      <c r="K29" s="142"/>
      <c r="L29" s="142"/>
      <c r="M29" s="142"/>
      <c r="N29" s="143"/>
      <c r="O29" s="25">
        <f t="shared" si="0"/>
        <v>24</v>
      </c>
    </row>
    <row r="30" spans="2:15" ht="12" customHeight="1" thickBot="1">
      <c r="B30" s="53">
        <v>25</v>
      </c>
      <c r="C30" s="50">
        <v>376</v>
      </c>
      <c r="D30" s="51" t="s">
        <v>341</v>
      </c>
      <c r="E30" s="51" t="s">
        <v>115</v>
      </c>
      <c r="F30" s="51" t="s">
        <v>32</v>
      </c>
      <c r="G30" s="77" t="s">
        <v>342</v>
      </c>
      <c r="H30" s="141">
        <v>18</v>
      </c>
      <c r="I30" s="142"/>
      <c r="J30" s="142"/>
      <c r="K30" s="142">
        <v>6</v>
      </c>
      <c r="L30" s="142"/>
      <c r="M30" s="142"/>
      <c r="N30" s="143"/>
      <c r="O30" s="25">
        <f t="shared" si="0"/>
        <v>24</v>
      </c>
    </row>
    <row r="31" spans="2:15" ht="12" customHeight="1" thickBot="1">
      <c r="B31" s="53">
        <v>27</v>
      </c>
      <c r="C31" s="50">
        <v>856</v>
      </c>
      <c r="D31" s="51" t="s">
        <v>471</v>
      </c>
      <c r="E31" s="51" t="s">
        <v>90</v>
      </c>
      <c r="F31" s="51" t="s">
        <v>16</v>
      </c>
      <c r="G31" s="75" t="s">
        <v>515</v>
      </c>
      <c r="H31" s="141"/>
      <c r="I31" s="142"/>
      <c r="J31" s="142"/>
      <c r="K31" s="142">
        <v>22</v>
      </c>
      <c r="L31" s="142"/>
      <c r="M31" s="142"/>
      <c r="N31" s="143"/>
      <c r="O31" s="25">
        <f t="shared" si="0"/>
        <v>22</v>
      </c>
    </row>
    <row r="32" spans="2:15" ht="12" customHeight="1" thickBot="1">
      <c r="B32" s="53">
        <v>28</v>
      </c>
      <c r="C32" s="50">
        <v>179</v>
      </c>
      <c r="D32" s="51" t="s">
        <v>172</v>
      </c>
      <c r="E32" s="51" t="s">
        <v>454</v>
      </c>
      <c r="F32" s="51" t="s">
        <v>455</v>
      </c>
      <c r="G32" s="77" t="s">
        <v>278</v>
      </c>
      <c r="H32" s="141"/>
      <c r="I32" s="142"/>
      <c r="J32" s="142">
        <v>20</v>
      </c>
      <c r="K32" s="142"/>
      <c r="L32" s="142"/>
      <c r="M32" s="142"/>
      <c r="N32" s="143"/>
      <c r="O32" s="25">
        <f t="shared" si="0"/>
        <v>20</v>
      </c>
    </row>
    <row r="33" spans="2:15" ht="12" customHeight="1" thickBot="1">
      <c r="B33" s="53">
        <v>29</v>
      </c>
      <c r="C33" s="50">
        <v>333</v>
      </c>
      <c r="D33" s="51" t="s">
        <v>296</v>
      </c>
      <c r="E33" s="51" t="s">
        <v>91</v>
      </c>
      <c r="F33" s="51" t="s">
        <v>35</v>
      </c>
      <c r="G33" s="77" t="s">
        <v>278</v>
      </c>
      <c r="H33" s="87">
        <v>18</v>
      </c>
      <c r="I33" s="88"/>
      <c r="J33" s="88"/>
      <c r="K33" s="88"/>
      <c r="L33" s="88"/>
      <c r="M33" s="88"/>
      <c r="N33" s="89"/>
      <c r="O33" s="25">
        <f t="shared" si="0"/>
        <v>18</v>
      </c>
    </row>
    <row r="34" spans="2:15" ht="12" customHeight="1" thickBot="1">
      <c r="B34" s="53">
        <v>29</v>
      </c>
      <c r="C34" s="50">
        <v>20</v>
      </c>
      <c r="D34" s="140" t="s">
        <v>276</v>
      </c>
      <c r="E34" s="140" t="s">
        <v>94</v>
      </c>
      <c r="F34" s="140" t="s">
        <v>44</v>
      </c>
      <c r="G34" s="75" t="s">
        <v>22</v>
      </c>
      <c r="H34" s="141">
        <v>7</v>
      </c>
      <c r="I34" s="142"/>
      <c r="J34" s="142">
        <v>11</v>
      </c>
      <c r="K34" s="142"/>
      <c r="L34" s="142"/>
      <c r="M34" s="142"/>
      <c r="N34" s="143"/>
      <c r="O34" s="25">
        <f t="shared" si="0"/>
        <v>18</v>
      </c>
    </row>
    <row r="35" spans="2:15" ht="12" customHeight="1" thickBot="1">
      <c r="B35" s="53">
        <v>31</v>
      </c>
      <c r="C35" s="50">
        <v>182</v>
      </c>
      <c r="D35" s="140" t="s">
        <v>503</v>
      </c>
      <c r="E35" s="140" t="s">
        <v>504</v>
      </c>
      <c r="F35" s="14" t="s">
        <v>505</v>
      </c>
      <c r="G35" s="75"/>
      <c r="H35" s="141"/>
      <c r="I35" s="142"/>
      <c r="J35" s="142">
        <v>17</v>
      </c>
      <c r="K35" s="142"/>
      <c r="L35" s="142"/>
      <c r="M35" s="142"/>
      <c r="N35" s="143"/>
      <c r="O35" s="25">
        <f t="shared" si="0"/>
        <v>17</v>
      </c>
    </row>
    <row r="36" spans="2:15" ht="12" customHeight="1" thickBot="1">
      <c r="B36" s="53">
        <v>32</v>
      </c>
      <c r="C36" s="50">
        <v>45</v>
      </c>
      <c r="D36" s="140" t="s">
        <v>132</v>
      </c>
      <c r="E36" s="140" t="s">
        <v>100</v>
      </c>
      <c r="F36" s="140" t="s">
        <v>16</v>
      </c>
      <c r="G36" s="75" t="s">
        <v>25</v>
      </c>
      <c r="H36" s="141">
        <v>11</v>
      </c>
      <c r="I36" s="142"/>
      <c r="J36" s="142"/>
      <c r="K36" s="142"/>
      <c r="L36" s="142"/>
      <c r="M36" s="142"/>
      <c r="N36" s="143"/>
      <c r="O36" s="25">
        <f t="shared" si="0"/>
        <v>11</v>
      </c>
    </row>
    <row r="37" spans="2:15" ht="12" customHeight="1" thickBot="1">
      <c r="B37" s="53">
        <v>33</v>
      </c>
      <c r="C37" s="50">
        <v>178</v>
      </c>
      <c r="D37" s="51" t="s">
        <v>224</v>
      </c>
      <c r="E37" s="51" t="s">
        <v>80</v>
      </c>
      <c r="F37" s="51" t="s">
        <v>193</v>
      </c>
      <c r="G37" s="77" t="s">
        <v>38</v>
      </c>
      <c r="H37" s="141"/>
      <c r="I37" s="142">
        <v>9</v>
      </c>
      <c r="J37" s="142"/>
      <c r="K37" s="142"/>
      <c r="L37" s="142"/>
      <c r="M37" s="142"/>
      <c r="N37" s="143"/>
      <c r="O37" s="150">
        <f t="shared" si="0"/>
        <v>9</v>
      </c>
    </row>
    <row r="38" spans="2:15" ht="12" customHeight="1" thickBot="1">
      <c r="B38" s="53">
        <v>34</v>
      </c>
      <c r="C38" s="50">
        <v>44</v>
      </c>
      <c r="D38" s="51" t="s">
        <v>456</v>
      </c>
      <c r="E38" s="51" t="s">
        <v>84</v>
      </c>
      <c r="F38" s="19" t="s">
        <v>449</v>
      </c>
      <c r="G38" s="77" t="s">
        <v>279</v>
      </c>
      <c r="H38" s="141"/>
      <c r="I38" s="142"/>
      <c r="J38" s="142">
        <v>7</v>
      </c>
      <c r="K38" s="142"/>
      <c r="L38" s="142"/>
      <c r="M38" s="142"/>
      <c r="N38" s="143"/>
      <c r="O38" s="150">
        <f t="shared" si="0"/>
        <v>7</v>
      </c>
    </row>
    <row r="39" spans="2:15" ht="12" customHeight="1" thickBot="1">
      <c r="B39" s="38">
        <v>34</v>
      </c>
      <c r="C39" s="18">
        <v>52</v>
      </c>
      <c r="D39" s="19" t="s">
        <v>523</v>
      </c>
      <c r="E39" s="19" t="s">
        <v>123</v>
      </c>
      <c r="F39" s="19" t="s">
        <v>15</v>
      </c>
      <c r="G39" s="75" t="s">
        <v>12</v>
      </c>
      <c r="H39" s="141"/>
      <c r="I39" s="142"/>
      <c r="J39" s="142"/>
      <c r="K39" s="142">
        <v>7</v>
      </c>
      <c r="L39" s="142"/>
      <c r="M39" s="142"/>
      <c r="N39" s="143"/>
      <c r="O39" s="150">
        <f t="shared" si="0"/>
        <v>7</v>
      </c>
    </row>
    <row r="40" spans="2:15" ht="12" customHeight="1" thickBot="1">
      <c r="B40" s="38">
        <v>36</v>
      </c>
      <c r="C40" s="18">
        <v>161</v>
      </c>
      <c r="D40" s="14" t="s">
        <v>343</v>
      </c>
      <c r="E40" s="14" t="s">
        <v>69</v>
      </c>
      <c r="F40" s="14" t="s">
        <v>344</v>
      </c>
      <c r="G40" s="75" t="s">
        <v>279</v>
      </c>
      <c r="H40" s="141">
        <v>6</v>
      </c>
      <c r="I40" s="142"/>
      <c r="J40" s="142"/>
      <c r="K40" s="142"/>
      <c r="L40" s="142"/>
      <c r="M40" s="142"/>
      <c r="N40" s="143"/>
      <c r="O40" s="150">
        <f t="shared" si="0"/>
        <v>6</v>
      </c>
    </row>
    <row r="41" spans="2:15" ht="12" customHeight="1" thickBot="1">
      <c r="B41" s="53"/>
      <c r="C41" s="22"/>
      <c r="D41" s="23"/>
      <c r="E41" s="23"/>
      <c r="F41" s="51"/>
      <c r="G41" s="75"/>
      <c r="H41" s="141"/>
      <c r="I41" s="142"/>
      <c r="J41" s="142"/>
      <c r="K41" s="142"/>
      <c r="L41" s="142"/>
      <c r="M41" s="142"/>
      <c r="N41" s="143"/>
      <c r="O41" s="150">
        <f t="shared" si="0"/>
        <v>0</v>
      </c>
    </row>
    <row r="42" spans="2:15" ht="12" customHeight="1" thickBot="1">
      <c r="B42" s="53"/>
      <c r="C42" s="22"/>
      <c r="D42" s="23"/>
      <c r="E42" s="23"/>
      <c r="F42" s="51"/>
      <c r="G42" s="75"/>
      <c r="H42" s="141"/>
      <c r="I42" s="142"/>
      <c r="J42" s="142"/>
      <c r="K42" s="142"/>
      <c r="L42" s="142"/>
      <c r="M42" s="142"/>
      <c r="N42" s="143"/>
      <c r="O42" s="150">
        <f t="shared" si="0"/>
        <v>0</v>
      </c>
    </row>
    <row r="43" spans="1:15" ht="12" customHeight="1" thickBot="1">
      <c r="A43" s="12"/>
      <c r="B43" s="61"/>
      <c r="C43" s="135"/>
      <c r="D43" s="62"/>
      <c r="E43" s="62"/>
      <c r="F43" s="47"/>
      <c r="G43" s="124"/>
      <c r="H43" s="102"/>
      <c r="I43" s="83"/>
      <c r="J43" s="83"/>
      <c r="K43" s="83"/>
      <c r="L43" s="83"/>
      <c r="M43" s="83"/>
      <c r="N43" s="84"/>
      <c r="O43" s="27">
        <f t="shared" si="0"/>
        <v>0</v>
      </c>
    </row>
  </sheetData>
  <sheetProtection/>
  <autoFilter ref="C4:O43">
    <sortState ref="C5:O43">
      <sortCondition descending="1" sortBy="value" ref="O5:O43"/>
    </sortState>
  </autoFilter>
  <mergeCells count="7">
    <mergeCell ref="L1:L3"/>
    <mergeCell ref="M1:M3"/>
    <mergeCell ref="N2:N3"/>
    <mergeCell ref="I1:I3"/>
    <mergeCell ref="H2:H3"/>
    <mergeCell ref="J1:J3"/>
    <mergeCell ref="K1:K3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120" zoomScaleNormal="120" zoomScalePageLayoutView="0" workbookViewId="0" topLeftCell="A1">
      <selection activeCell="C5" sqref="C5"/>
    </sheetView>
  </sheetViews>
  <sheetFormatPr defaultColWidth="11.421875" defaultRowHeight="12" customHeight="1"/>
  <cols>
    <col min="1" max="1" width="2.28125" style="3" customWidth="1"/>
    <col min="2" max="2" width="4.7109375" style="3" customWidth="1"/>
    <col min="3" max="3" width="4.57421875" style="4" bestFit="1" customWidth="1"/>
    <col min="4" max="4" width="19.140625" style="1" customWidth="1"/>
    <col min="5" max="5" width="14.8515625" style="1" customWidth="1"/>
    <col min="6" max="6" width="23.57421875" style="2" customWidth="1"/>
    <col min="7" max="7" width="11.8515625" style="2" customWidth="1"/>
    <col min="8" max="14" width="4.7109375" style="3" customWidth="1"/>
    <col min="15" max="15" width="8.7109375" style="3" customWidth="1"/>
    <col min="16" max="16" width="2.140625" style="3" customWidth="1"/>
    <col min="17" max="16384" width="11.421875" style="3" customWidth="1"/>
  </cols>
  <sheetData>
    <row r="1" spans="3:13" ht="19.5" customHeight="1">
      <c r="C1" s="3"/>
      <c r="D1" s="3"/>
      <c r="E1" s="9" t="s">
        <v>7</v>
      </c>
      <c r="I1" s="155" t="s">
        <v>308</v>
      </c>
      <c r="J1" s="155" t="s">
        <v>309</v>
      </c>
      <c r="K1" s="155" t="s">
        <v>310</v>
      </c>
      <c r="L1" s="155" t="s">
        <v>256</v>
      </c>
      <c r="M1" s="155" t="s">
        <v>257</v>
      </c>
    </row>
    <row r="2" spans="3:14" ht="19.5" customHeight="1">
      <c r="C2" s="5"/>
      <c r="D2" s="6"/>
      <c r="E2" s="6"/>
      <c r="F2" s="8"/>
      <c r="G2" s="7"/>
      <c r="H2" s="153" t="s">
        <v>254</v>
      </c>
      <c r="I2" s="158"/>
      <c r="J2" s="156"/>
      <c r="K2" s="156"/>
      <c r="L2" s="156"/>
      <c r="M2" s="156"/>
      <c r="N2" s="153" t="s">
        <v>255</v>
      </c>
    </row>
    <row r="3" spans="2:15" s="1" customFormat="1" ht="20.25" customHeight="1">
      <c r="B3" s="29" t="s">
        <v>259</v>
      </c>
      <c r="C3" s="10" t="s">
        <v>0</v>
      </c>
      <c r="D3" s="10" t="s">
        <v>62</v>
      </c>
      <c r="E3" s="10" t="s">
        <v>61</v>
      </c>
      <c r="F3" s="10" t="s">
        <v>1</v>
      </c>
      <c r="G3" s="10" t="s">
        <v>2</v>
      </c>
      <c r="H3" s="154"/>
      <c r="I3" s="158"/>
      <c r="J3" s="157"/>
      <c r="K3" s="157"/>
      <c r="L3" s="157"/>
      <c r="M3" s="157"/>
      <c r="N3" s="154"/>
      <c r="O3" s="1" t="s">
        <v>258</v>
      </c>
    </row>
    <row r="4" spans="1:14" s="1" customFormat="1" ht="16.5" customHeight="1" thickBot="1">
      <c r="A4" s="3"/>
      <c r="B4" s="33"/>
      <c r="C4" s="31"/>
      <c r="D4" s="32"/>
      <c r="E4" s="32"/>
      <c r="F4" s="32"/>
      <c r="G4" s="32"/>
      <c r="H4" s="26"/>
      <c r="I4" s="26"/>
      <c r="J4" s="26"/>
      <c r="K4" s="26"/>
      <c r="L4" s="26"/>
      <c r="M4" s="26"/>
      <c r="N4" s="26"/>
    </row>
    <row r="5" spans="1:15" s="1" customFormat="1" ht="11.25" customHeight="1" thickBot="1">
      <c r="A5" s="3"/>
      <c r="B5" s="37">
        <v>1</v>
      </c>
      <c r="C5" s="48">
        <v>21</v>
      </c>
      <c r="D5" s="49" t="s">
        <v>291</v>
      </c>
      <c r="E5" s="49" t="s">
        <v>90</v>
      </c>
      <c r="F5" s="49" t="s">
        <v>345</v>
      </c>
      <c r="G5" s="79" t="s">
        <v>12</v>
      </c>
      <c r="H5" s="67">
        <v>50</v>
      </c>
      <c r="I5" s="58">
        <v>42</v>
      </c>
      <c r="J5" s="58">
        <v>42</v>
      </c>
      <c r="K5" s="58">
        <v>50</v>
      </c>
      <c r="L5" s="58"/>
      <c r="M5" s="58"/>
      <c r="N5" s="66"/>
      <c r="O5" s="25">
        <f aca="true" t="shared" si="0" ref="O5:O44">SUM(H5:N5)</f>
        <v>184</v>
      </c>
    </row>
    <row r="6" spans="1:15" s="1" customFormat="1" ht="11.25" customHeight="1" thickBot="1">
      <c r="A6" s="3"/>
      <c r="B6" s="53">
        <v>2</v>
      </c>
      <c r="C6" s="20">
        <v>55</v>
      </c>
      <c r="D6" s="21" t="s">
        <v>89</v>
      </c>
      <c r="E6" s="21" t="s">
        <v>139</v>
      </c>
      <c r="F6" s="21" t="s">
        <v>49</v>
      </c>
      <c r="G6" s="76" t="s">
        <v>40</v>
      </c>
      <c r="H6" s="103">
        <v>42</v>
      </c>
      <c r="I6" s="100">
        <v>45</v>
      </c>
      <c r="J6" s="94">
        <v>40</v>
      </c>
      <c r="K6" s="94">
        <v>44</v>
      </c>
      <c r="L6" s="94"/>
      <c r="M6" s="94"/>
      <c r="N6" s="95"/>
      <c r="O6" s="25">
        <f t="shared" si="0"/>
        <v>171</v>
      </c>
    </row>
    <row r="7" spans="1:15" s="1" customFormat="1" ht="11.25" customHeight="1" thickBot="1">
      <c r="A7" s="3"/>
      <c r="B7" s="53">
        <v>3</v>
      </c>
      <c r="C7" s="20">
        <v>67</v>
      </c>
      <c r="D7" s="21" t="s">
        <v>174</v>
      </c>
      <c r="E7" s="21" t="s">
        <v>175</v>
      </c>
      <c r="F7" s="19" t="s">
        <v>186</v>
      </c>
      <c r="G7" s="76" t="s">
        <v>51</v>
      </c>
      <c r="H7" s="93">
        <v>28</v>
      </c>
      <c r="I7" s="94">
        <v>27</v>
      </c>
      <c r="J7" s="94">
        <v>23</v>
      </c>
      <c r="K7" s="94">
        <v>30</v>
      </c>
      <c r="L7" s="94"/>
      <c r="M7" s="94"/>
      <c r="N7" s="95"/>
      <c r="O7" s="25">
        <f t="shared" si="0"/>
        <v>108</v>
      </c>
    </row>
    <row r="8" spans="1:15" s="1" customFormat="1" ht="11.25" customHeight="1" thickBot="1">
      <c r="A8" s="3"/>
      <c r="B8" s="53">
        <v>4</v>
      </c>
      <c r="C8" s="22">
        <v>18</v>
      </c>
      <c r="D8" s="23" t="s">
        <v>200</v>
      </c>
      <c r="E8" s="23" t="s">
        <v>120</v>
      </c>
      <c r="F8" s="23" t="s">
        <v>201</v>
      </c>
      <c r="G8" s="80" t="s">
        <v>307</v>
      </c>
      <c r="H8" s="93">
        <v>28</v>
      </c>
      <c r="I8" s="94">
        <v>28</v>
      </c>
      <c r="J8" s="94">
        <v>12</v>
      </c>
      <c r="K8" s="94">
        <v>25</v>
      </c>
      <c r="L8" s="94"/>
      <c r="M8" s="94"/>
      <c r="N8" s="95"/>
      <c r="O8" s="25">
        <f t="shared" si="0"/>
        <v>93</v>
      </c>
    </row>
    <row r="9" spans="1:15" s="1" customFormat="1" ht="11.25" customHeight="1" thickBot="1">
      <c r="A9" s="3"/>
      <c r="B9" s="38">
        <v>5</v>
      </c>
      <c r="C9" s="18">
        <v>14</v>
      </c>
      <c r="D9" s="19" t="s">
        <v>263</v>
      </c>
      <c r="E9" s="19" t="s">
        <v>143</v>
      </c>
      <c r="F9" s="19" t="s">
        <v>45</v>
      </c>
      <c r="G9" s="73" t="s">
        <v>251</v>
      </c>
      <c r="H9" s="70">
        <v>20</v>
      </c>
      <c r="I9" s="24">
        <v>18</v>
      </c>
      <c r="J9" s="24">
        <v>20</v>
      </c>
      <c r="K9" s="24">
        <v>33</v>
      </c>
      <c r="L9" s="24"/>
      <c r="M9" s="24"/>
      <c r="N9" s="55"/>
      <c r="O9" s="25">
        <f t="shared" si="0"/>
        <v>91</v>
      </c>
    </row>
    <row r="10" spans="1:15" s="1" customFormat="1" ht="12.75" customHeight="1" thickBot="1">
      <c r="A10" s="3"/>
      <c r="B10" s="38">
        <v>6</v>
      </c>
      <c r="C10" s="18">
        <v>35</v>
      </c>
      <c r="D10" s="19" t="s">
        <v>184</v>
      </c>
      <c r="E10" s="19" t="s">
        <v>185</v>
      </c>
      <c r="F10" s="19" t="s">
        <v>186</v>
      </c>
      <c r="G10" s="73" t="s">
        <v>40</v>
      </c>
      <c r="H10" s="69">
        <v>26</v>
      </c>
      <c r="I10" s="57"/>
      <c r="J10" s="57">
        <v>29</v>
      </c>
      <c r="K10" s="57">
        <v>34</v>
      </c>
      <c r="L10" s="57"/>
      <c r="M10" s="57"/>
      <c r="N10" s="64"/>
      <c r="O10" s="25">
        <f t="shared" si="0"/>
        <v>89</v>
      </c>
    </row>
    <row r="11" spans="2:15" ht="12" customHeight="1" thickBot="1">
      <c r="B11" s="38">
        <v>7</v>
      </c>
      <c r="C11" s="13">
        <v>70</v>
      </c>
      <c r="D11" s="14" t="s">
        <v>128</v>
      </c>
      <c r="E11" s="14" t="s">
        <v>118</v>
      </c>
      <c r="F11" s="14" t="s">
        <v>35</v>
      </c>
      <c r="G11" s="74" t="s">
        <v>51</v>
      </c>
      <c r="H11" s="69">
        <v>16</v>
      </c>
      <c r="I11" s="57">
        <v>24</v>
      </c>
      <c r="J11" s="57">
        <v>16</v>
      </c>
      <c r="K11" s="57">
        <v>29</v>
      </c>
      <c r="L11" s="57"/>
      <c r="M11" s="57"/>
      <c r="N11" s="64"/>
      <c r="O11" s="25">
        <f t="shared" si="0"/>
        <v>85</v>
      </c>
    </row>
    <row r="12" spans="1:15" ht="12" customHeight="1" thickBot="1">
      <c r="A12" s="12"/>
      <c r="B12" s="38">
        <v>8</v>
      </c>
      <c r="C12" s="18">
        <v>15</v>
      </c>
      <c r="D12" s="19" t="s">
        <v>146</v>
      </c>
      <c r="E12" s="19" t="s">
        <v>137</v>
      </c>
      <c r="F12" s="19" t="s">
        <v>202</v>
      </c>
      <c r="G12" s="73" t="s">
        <v>39</v>
      </c>
      <c r="H12" s="70">
        <v>14</v>
      </c>
      <c r="I12" s="24">
        <v>26</v>
      </c>
      <c r="J12" s="24"/>
      <c r="K12" s="24">
        <v>25</v>
      </c>
      <c r="L12" s="24"/>
      <c r="M12" s="24"/>
      <c r="N12" s="55"/>
      <c r="O12" s="25">
        <f t="shared" si="0"/>
        <v>65</v>
      </c>
    </row>
    <row r="13" spans="2:15" ht="12" customHeight="1" thickBot="1">
      <c r="B13" s="38">
        <v>9</v>
      </c>
      <c r="C13" s="18">
        <v>24</v>
      </c>
      <c r="D13" s="19" t="s">
        <v>177</v>
      </c>
      <c r="E13" s="19" t="s">
        <v>116</v>
      </c>
      <c r="F13" s="19" t="s">
        <v>178</v>
      </c>
      <c r="G13" s="73" t="s">
        <v>56</v>
      </c>
      <c r="H13" s="69">
        <v>23</v>
      </c>
      <c r="I13" s="57"/>
      <c r="J13" s="57"/>
      <c r="K13" s="57">
        <v>40</v>
      </c>
      <c r="L13" s="57"/>
      <c r="M13" s="57"/>
      <c r="N13" s="64"/>
      <c r="O13" s="25">
        <f t="shared" si="0"/>
        <v>63</v>
      </c>
    </row>
    <row r="14" spans="2:15" ht="12" customHeight="1" thickBot="1">
      <c r="B14" s="38">
        <v>10</v>
      </c>
      <c r="C14" s="18">
        <v>30</v>
      </c>
      <c r="D14" s="19" t="s">
        <v>232</v>
      </c>
      <c r="E14" s="19" t="s">
        <v>135</v>
      </c>
      <c r="F14" s="19" t="s">
        <v>169</v>
      </c>
      <c r="G14" s="73" t="s">
        <v>233</v>
      </c>
      <c r="H14" s="70">
        <v>5</v>
      </c>
      <c r="I14" s="24">
        <v>17</v>
      </c>
      <c r="J14" s="24">
        <v>15</v>
      </c>
      <c r="K14" s="24">
        <v>21</v>
      </c>
      <c r="L14" s="24"/>
      <c r="M14" s="24"/>
      <c r="N14" s="55"/>
      <c r="O14" s="25">
        <f t="shared" si="0"/>
        <v>58</v>
      </c>
    </row>
    <row r="15" spans="2:15" ht="12" customHeight="1" thickBot="1">
      <c r="B15" s="38">
        <v>11</v>
      </c>
      <c r="C15" s="18">
        <v>13</v>
      </c>
      <c r="D15" s="19" t="s">
        <v>346</v>
      </c>
      <c r="E15" s="19" t="s">
        <v>135</v>
      </c>
      <c r="F15" s="19"/>
      <c r="G15" s="73" t="s">
        <v>12</v>
      </c>
      <c r="H15" s="69">
        <v>17</v>
      </c>
      <c r="I15" s="57">
        <v>20</v>
      </c>
      <c r="J15" s="57"/>
      <c r="K15" s="57">
        <v>19</v>
      </c>
      <c r="L15" s="57"/>
      <c r="M15" s="57"/>
      <c r="N15" s="64"/>
      <c r="O15" s="25">
        <f t="shared" si="0"/>
        <v>56</v>
      </c>
    </row>
    <row r="16" spans="2:15" ht="12" customHeight="1" thickBot="1">
      <c r="B16" s="38">
        <v>12</v>
      </c>
      <c r="C16" s="18">
        <v>10</v>
      </c>
      <c r="D16" s="19" t="s">
        <v>145</v>
      </c>
      <c r="E16" s="19" t="s">
        <v>136</v>
      </c>
      <c r="F16" s="19" t="s">
        <v>44</v>
      </c>
      <c r="G16" s="73" t="s">
        <v>36</v>
      </c>
      <c r="H16" s="69">
        <v>21</v>
      </c>
      <c r="I16" s="57">
        <v>31</v>
      </c>
      <c r="J16" s="63"/>
      <c r="K16" s="63"/>
      <c r="L16" s="63"/>
      <c r="M16" s="63"/>
      <c r="N16" s="65"/>
      <c r="O16" s="25">
        <f t="shared" si="0"/>
        <v>52</v>
      </c>
    </row>
    <row r="17" spans="2:15" ht="12" customHeight="1" thickBot="1">
      <c r="B17" s="52">
        <v>13</v>
      </c>
      <c r="C17" s="18">
        <v>79</v>
      </c>
      <c r="D17" s="19" t="s">
        <v>420</v>
      </c>
      <c r="E17" s="19" t="s">
        <v>101</v>
      </c>
      <c r="F17" s="19"/>
      <c r="G17" s="73" t="s">
        <v>233</v>
      </c>
      <c r="H17" s="70"/>
      <c r="I17" s="24"/>
      <c r="J17" s="24">
        <v>50</v>
      </c>
      <c r="K17" s="24"/>
      <c r="L17" s="24"/>
      <c r="M17" s="24"/>
      <c r="N17" s="55"/>
      <c r="O17" s="25">
        <f t="shared" si="0"/>
        <v>50</v>
      </c>
    </row>
    <row r="18" spans="2:15" ht="12" customHeight="1" thickBot="1">
      <c r="B18" s="38">
        <v>13</v>
      </c>
      <c r="C18" s="18">
        <v>75</v>
      </c>
      <c r="D18" s="19" t="s">
        <v>152</v>
      </c>
      <c r="E18" s="19" t="s">
        <v>140</v>
      </c>
      <c r="F18" s="19" t="s">
        <v>50</v>
      </c>
      <c r="G18" s="73" t="s">
        <v>41</v>
      </c>
      <c r="H18" s="70">
        <v>29</v>
      </c>
      <c r="I18" s="24"/>
      <c r="J18" s="24">
        <v>19</v>
      </c>
      <c r="K18" s="24"/>
      <c r="L18" s="24"/>
      <c r="M18" s="24"/>
      <c r="N18" s="55"/>
      <c r="O18" s="25">
        <f t="shared" si="0"/>
        <v>48</v>
      </c>
    </row>
    <row r="19" spans="2:15" ht="12" customHeight="1" thickBot="1">
      <c r="B19" s="53">
        <v>15</v>
      </c>
      <c r="C19" s="18">
        <v>811</v>
      </c>
      <c r="D19" s="19" t="s">
        <v>230</v>
      </c>
      <c r="E19" s="19" t="s">
        <v>94</v>
      </c>
      <c r="F19" s="19" t="s">
        <v>231</v>
      </c>
      <c r="G19" s="73" t="s">
        <v>29</v>
      </c>
      <c r="H19" s="70"/>
      <c r="I19" s="24">
        <v>47</v>
      </c>
      <c r="J19" s="24"/>
      <c r="K19" s="24"/>
      <c r="L19" s="24"/>
      <c r="M19" s="24"/>
      <c r="N19" s="55"/>
      <c r="O19" s="25">
        <f t="shared" si="0"/>
        <v>47</v>
      </c>
    </row>
    <row r="20" spans="2:15" ht="12" customHeight="1" thickBot="1">
      <c r="B20" s="53">
        <v>16</v>
      </c>
      <c r="C20" s="18">
        <v>66</v>
      </c>
      <c r="D20" s="19" t="s">
        <v>78</v>
      </c>
      <c r="E20" s="19" t="s">
        <v>95</v>
      </c>
      <c r="F20" s="19"/>
      <c r="G20" s="73" t="s">
        <v>279</v>
      </c>
      <c r="H20" s="70"/>
      <c r="I20" s="24">
        <v>14</v>
      </c>
      <c r="J20" s="24">
        <v>7</v>
      </c>
      <c r="K20" s="24">
        <v>16</v>
      </c>
      <c r="L20" s="24"/>
      <c r="M20" s="24"/>
      <c r="N20" s="55"/>
      <c r="O20" s="27">
        <f t="shared" si="0"/>
        <v>37</v>
      </c>
    </row>
    <row r="21" spans="2:15" ht="12" customHeight="1" thickBot="1">
      <c r="B21" s="53">
        <v>16</v>
      </c>
      <c r="C21" s="18">
        <v>901</v>
      </c>
      <c r="D21" s="19" t="s">
        <v>252</v>
      </c>
      <c r="E21" s="19" t="s">
        <v>94</v>
      </c>
      <c r="F21" s="19" t="s">
        <v>33</v>
      </c>
      <c r="G21" s="73" t="s">
        <v>279</v>
      </c>
      <c r="H21" s="70"/>
      <c r="I21" s="24">
        <v>36</v>
      </c>
      <c r="J21" s="24"/>
      <c r="K21" s="24"/>
      <c r="L21" s="24"/>
      <c r="M21" s="24"/>
      <c r="N21" s="55"/>
      <c r="O21" s="28">
        <f t="shared" si="0"/>
        <v>36</v>
      </c>
    </row>
    <row r="22" spans="2:15" ht="12" customHeight="1" thickBot="1">
      <c r="B22" s="38">
        <v>17</v>
      </c>
      <c r="C22" s="18">
        <v>32</v>
      </c>
      <c r="D22" s="19" t="s">
        <v>148</v>
      </c>
      <c r="E22" s="19" t="s">
        <v>138</v>
      </c>
      <c r="F22" s="19" t="s">
        <v>44</v>
      </c>
      <c r="G22" s="73" t="s">
        <v>41</v>
      </c>
      <c r="H22" s="70">
        <v>35</v>
      </c>
      <c r="I22" s="24"/>
      <c r="J22" s="24"/>
      <c r="K22" s="24"/>
      <c r="L22" s="24"/>
      <c r="M22" s="24"/>
      <c r="N22" s="55"/>
      <c r="O22" s="25">
        <f t="shared" si="0"/>
        <v>35</v>
      </c>
    </row>
    <row r="23" spans="2:15" ht="12" customHeight="1" thickBot="1">
      <c r="B23" s="38">
        <v>18</v>
      </c>
      <c r="C23" s="18">
        <v>39</v>
      </c>
      <c r="D23" s="19" t="s">
        <v>421</v>
      </c>
      <c r="E23" s="19" t="s">
        <v>363</v>
      </c>
      <c r="F23" s="19" t="s">
        <v>15</v>
      </c>
      <c r="G23" s="73" t="s">
        <v>12</v>
      </c>
      <c r="H23" s="70"/>
      <c r="I23" s="24"/>
      <c r="J23" s="24">
        <v>35</v>
      </c>
      <c r="K23" s="24"/>
      <c r="L23" s="24"/>
      <c r="M23" s="24"/>
      <c r="N23" s="55"/>
      <c r="O23" s="27">
        <f t="shared" si="0"/>
        <v>35</v>
      </c>
    </row>
    <row r="24" spans="2:15" ht="12" customHeight="1" thickBot="1">
      <c r="B24" s="38">
        <v>19</v>
      </c>
      <c r="C24" s="18">
        <v>41</v>
      </c>
      <c r="D24" s="19" t="s">
        <v>431</v>
      </c>
      <c r="E24" s="19" t="s">
        <v>114</v>
      </c>
      <c r="F24" s="19" t="s">
        <v>432</v>
      </c>
      <c r="G24" s="80" t="s">
        <v>251</v>
      </c>
      <c r="H24" s="70"/>
      <c r="I24" s="24"/>
      <c r="J24" s="24">
        <v>34</v>
      </c>
      <c r="K24" s="24"/>
      <c r="L24" s="24"/>
      <c r="M24" s="24"/>
      <c r="N24" s="55"/>
      <c r="O24" s="27">
        <f t="shared" si="0"/>
        <v>34</v>
      </c>
    </row>
    <row r="25" spans="2:15" ht="12" customHeight="1" thickBot="1">
      <c r="B25" s="53">
        <v>20</v>
      </c>
      <c r="C25" s="18">
        <v>191</v>
      </c>
      <c r="D25" s="19" t="s">
        <v>422</v>
      </c>
      <c r="E25" s="19" t="s">
        <v>423</v>
      </c>
      <c r="F25" s="19"/>
      <c r="G25" s="80" t="s">
        <v>279</v>
      </c>
      <c r="H25" s="70"/>
      <c r="I25" s="24"/>
      <c r="J25" s="24">
        <v>29</v>
      </c>
      <c r="K25" s="24"/>
      <c r="L25" s="24"/>
      <c r="M25" s="24"/>
      <c r="N25" s="55"/>
      <c r="O25" s="27">
        <f t="shared" si="0"/>
        <v>29</v>
      </c>
    </row>
    <row r="26" spans="2:15" ht="12" customHeight="1" thickBot="1">
      <c r="B26" s="38">
        <v>21</v>
      </c>
      <c r="C26" s="18">
        <v>113</v>
      </c>
      <c r="D26" s="19" t="s">
        <v>424</v>
      </c>
      <c r="E26" s="19" t="s">
        <v>166</v>
      </c>
      <c r="F26" s="19" t="s">
        <v>27</v>
      </c>
      <c r="G26" s="73" t="s">
        <v>12</v>
      </c>
      <c r="H26" s="70"/>
      <c r="I26" s="24"/>
      <c r="J26" s="24">
        <v>27</v>
      </c>
      <c r="K26" s="24"/>
      <c r="L26" s="24"/>
      <c r="M26" s="24"/>
      <c r="N26" s="55"/>
      <c r="O26" s="27">
        <f t="shared" si="0"/>
        <v>27</v>
      </c>
    </row>
    <row r="27" spans="2:15" ht="12" customHeight="1" thickBot="1">
      <c r="B27" s="38">
        <v>22</v>
      </c>
      <c r="C27" s="59">
        <v>16</v>
      </c>
      <c r="D27" s="60" t="s">
        <v>277</v>
      </c>
      <c r="E27" s="60" t="s">
        <v>123</v>
      </c>
      <c r="F27" s="60"/>
      <c r="G27" s="82" t="s">
        <v>278</v>
      </c>
      <c r="H27" s="70"/>
      <c r="I27" s="24">
        <v>25</v>
      </c>
      <c r="J27" s="24"/>
      <c r="K27" s="24"/>
      <c r="L27" s="24"/>
      <c r="M27" s="24"/>
      <c r="N27" s="55"/>
      <c r="O27" s="27">
        <f t="shared" si="0"/>
        <v>25</v>
      </c>
    </row>
    <row r="28" spans="2:15" ht="12" customHeight="1" thickBot="1">
      <c r="B28" s="38">
        <v>22</v>
      </c>
      <c r="C28" s="13">
        <v>3</v>
      </c>
      <c r="D28" s="148" t="s">
        <v>170</v>
      </c>
      <c r="E28" s="148" t="s">
        <v>144</v>
      </c>
      <c r="F28" s="148" t="s">
        <v>171</v>
      </c>
      <c r="G28" s="149" t="s">
        <v>12</v>
      </c>
      <c r="H28" s="70">
        <v>22</v>
      </c>
      <c r="I28" s="24"/>
      <c r="J28" s="24"/>
      <c r="K28" s="24"/>
      <c r="L28" s="24"/>
      <c r="M28" s="24"/>
      <c r="N28" s="55"/>
      <c r="O28" s="27">
        <f t="shared" si="0"/>
        <v>22</v>
      </c>
    </row>
    <row r="29" spans="2:15" ht="12" customHeight="1" thickBot="1">
      <c r="B29" s="53">
        <v>24</v>
      </c>
      <c r="C29" s="18">
        <v>4</v>
      </c>
      <c r="D29" s="19" t="s">
        <v>72</v>
      </c>
      <c r="E29" s="19" t="s">
        <v>280</v>
      </c>
      <c r="F29" s="19"/>
      <c r="G29" s="73"/>
      <c r="H29" s="70">
        <v>22</v>
      </c>
      <c r="I29" s="24"/>
      <c r="J29" s="24"/>
      <c r="K29" s="24"/>
      <c r="L29" s="24"/>
      <c r="M29" s="24"/>
      <c r="N29" s="55"/>
      <c r="O29" s="27">
        <f t="shared" si="0"/>
        <v>22</v>
      </c>
    </row>
    <row r="30" spans="2:15" ht="12" customHeight="1" thickBot="1">
      <c r="B30" s="38">
        <v>25</v>
      </c>
      <c r="C30" s="18">
        <v>72</v>
      </c>
      <c r="D30" s="19" t="s">
        <v>506</v>
      </c>
      <c r="E30" s="19" t="s">
        <v>90</v>
      </c>
      <c r="F30" s="19" t="s">
        <v>32</v>
      </c>
      <c r="G30" s="73" t="s">
        <v>12</v>
      </c>
      <c r="H30" s="70"/>
      <c r="I30" s="24"/>
      <c r="J30" s="24"/>
      <c r="K30" s="24">
        <v>20</v>
      </c>
      <c r="L30" s="24"/>
      <c r="M30" s="24"/>
      <c r="N30" s="55"/>
      <c r="O30" s="27">
        <f t="shared" si="0"/>
        <v>20</v>
      </c>
    </row>
    <row r="31" spans="2:15" ht="12" customHeight="1" thickBot="1">
      <c r="B31" s="38">
        <v>26</v>
      </c>
      <c r="C31" s="22">
        <v>11</v>
      </c>
      <c r="D31" s="23" t="s">
        <v>156</v>
      </c>
      <c r="E31" s="23" t="s">
        <v>143</v>
      </c>
      <c r="F31" s="23" t="s">
        <v>47</v>
      </c>
      <c r="G31" s="80" t="s">
        <v>38</v>
      </c>
      <c r="H31" s="70">
        <v>9</v>
      </c>
      <c r="I31" s="24"/>
      <c r="J31" s="24">
        <v>10</v>
      </c>
      <c r="K31" s="24"/>
      <c r="L31" s="24"/>
      <c r="M31" s="24"/>
      <c r="N31" s="55"/>
      <c r="O31" s="27">
        <f t="shared" si="0"/>
        <v>19</v>
      </c>
    </row>
    <row r="32" spans="2:15" ht="12" customHeight="1" thickBot="1">
      <c r="B32" s="38">
        <v>27</v>
      </c>
      <c r="C32" s="18">
        <v>93</v>
      </c>
      <c r="D32" s="19" t="s">
        <v>154</v>
      </c>
      <c r="E32" s="19" t="s">
        <v>108</v>
      </c>
      <c r="F32" s="19" t="s">
        <v>46</v>
      </c>
      <c r="G32" s="73" t="s">
        <v>39</v>
      </c>
      <c r="H32" s="70">
        <v>16</v>
      </c>
      <c r="I32" s="24"/>
      <c r="J32" s="24"/>
      <c r="K32" s="24"/>
      <c r="L32" s="24"/>
      <c r="M32" s="24"/>
      <c r="N32" s="55"/>
      <c r="O32" s="27">
        <f t="shared" si="0"/>
        <v>16</v>
      </c>
    </row>
    <row r="33" spans="2:15" ht="12" customHeight="1" thickBot="1">
      <c r="B33" s="53">
        <v>28</v>
      </c>
      <c r="C33" s="50">
        <v>57</v>
      </c>
      <c r="D33" s="51" t="s">
        <v>507</v>
      </c>
      <c r="E33" s="51" t="s">
        <v>508</v>
      </c>
      <c r="F33" s="51" t="s">
        <v>509</v>
      </c>
      <c r="G33" s="77" t="s">
        <v>510</v>
      </c>
      <c r="H33" s="70"/>
      <c r="I33" s="24"/>
      <c r="J33" s="24"/>
      <c r="K33" s="24">
        <v>14</v>
      </c>
      <c r="L33" s="24"/>
      <c r="M33" s="24"/>
      <c r="N33" s="55"/>
      <c r="O33" s="27">
        <f t="shared" si="0"/>
        <v>14</v>
      </c>
    </row>
    <row r="34" spans="2:15" ht="12" customHeight="1" thickBot="1">
      <c r="B34" s="38">
        <v>28</v>
      </c>
      <c r="C34" s="50">
        <v>147</v>
      </c>
      <c r="D34" s="51" t="s">
        <v>72</v>
      </c>
      <c r="E34" s="51" t="s">
        <v>138</v>
      </c>
      <c r="F34" s="51"/>
      <c r="G34" s="77" t="s">
        <v>390</v>
      </c>
      <c r="H34" s="87">
        <v>1</v>
      </c>
      <c r="I34" s="88">
        <v>12</v>
      </c>
      <c r="J34" s="88"/>
      <c r="K34" s="88"/>
      <c r="L34" s="88"/>
      <c r="M34" s="88"/>
      <c r="N34" s="89"/>
      <c r="O34" s="27">
        <f t="shared" si="0"/>
        <v>13</v>
      </c>
    </row>
    <row r="35" spans="2:15" ht="12" customHeight="1" thickBot="1">
      <c r="B35" s="38">
        <v>28</v>
      </c>
      <c r="C35" s="50">
        <v>65</v>
      </c>
      <c r="D35" s="51" t="s">
        <v>219</v>
      </c>
      <c r="E35" s="51" t="s">
        <v>220</v>
      </c>
      <c r="F35" s="51" t="s">
        <v>221</v>
      </c>
      <c r="G35" s="77" t="s">
        <v>31</v>
      </c>
      <c r="H35" s="87">
        <v>12</v>
      </c>
      <c r="I35" s="88"/>
      <c r="J35" s="88"/>
      <c r="K35" s="88"/>
      <c r="L35" s="88"/>
      <c r="M35" s="88"/>
      <c r="N35" s="89"/>
      <c r="O35" s="27">
        <f t="shared" si="0"/>
        <v>12</v>
      </c>
    </row>
    <row r="36" spans="2:15" ht="12" customHeight="1" thickBot="1">
      <c r="B36" s="38">
        <v>31</v>
      </c>
      <c r="C36" s="50">
        <v>144</v>
      </c>
      <c r="D36" s="51" t="s">
        <v>425</v>
      </c>
      <c r="E36" s="51" t="s">
        <v>142</v>
      </c>
      <c r="F36" s="51" t="s">
        <v>15</v>
      </c>
      <c r="G36" s="77" t="s">
        <v>279</v>
      </c>
      <c r="H36" s="87"/>
      <c r="I36" s="88"/>
      <c r="J36" s="88">
        <v>12</v>
      </c>
      <c r="K36" s="88"/>
      <c r="L36" s="88"/>
      <c r="M36" s="88"/>
      <c r="N36" s="89"/>
      <c r="O36" s="27">
        <f t="shared" si="0"/>
        <v>12</v>
      </c>
    </row>
    <row r="37" spans="2:15" ht="12" customHeight="1" thickBot="1">
      <c r="B37" s="53">
        <v>32</v>
      </c>
      <c r="C37" s="50">
        <v>188</v>
      </c>
      <c r="D37" s="51" t="s">
        <v>426</v>
      </c>
      <c r="E37" s="51" t="s">
        <v>142</v>
      </c>
      <c r="F37" s="51" t="s">
        <v>427</v>
      </c>
      <c r="G37" s="77" t="s">
        <v>279</v>
      </c>
      <c r="H37" s="87"/>
      <c r="I37" s="88"/>
      <c r="J37" s="88">
        <v>12</v>
      </c>
      <c r="K37" s="88"/>
      <c r="L37" s="88"/>
      <c r="M37" s="88"/>
      <c r="N37" s="89"/>
      <c r="O37" s="27">
        <f t="shared" si="0"/>
        <v>12</v>
      </c>
    </row>
    <row r="38" spans="2:15" ht="12" customHeight="1" thickBot="1">
      <c r="B38" s="38">
        <v>33</v>
      </c>
      <c r="C38" s="50">
        <v>44</v>
      </c>
      <c r="D38" s="51" t="s">
        <v>466</v>
      </c>
      <c r="E38" s="51" t="s">
        <v>115</v>
      </c>
      <c r="F38" s="51"/>
      <c r="G38" s="77"/>
      <c r="H38" s="87"/>
      <c r="I38" s="88"/>
      <c r="J38" s="88"/>
      <c r="K38" s="88">
        <v>12</v>
      </c>
      <c r="L38" s="88"/>
      <c r="M38" s="88"/>
      <c r="N38" s="89"/>
      <c r="O38" s="27">
        <f t="shared" si="0"/>
        <v>12</v>
      </c>
    </row>
    <row r="39" spans="2:15" ht="12" customHeight="1" thickBot="1">
      <c r="B39" s="38">
        <v>34</v>
      </c>
      <c r="C39" s="50">
        <v>88</v>
      </c>
      <c r="D39" s="51" t="s">
        <v>302</v>
      </c>
      <c r="E39" s="51" t="s">
        <v>303</v>
      </c>
      <c r="F39" s="51" t="s">
        <v>16</v>
      </c>
      <c r="G39" s="77" t="s">
        <v>12</v>
      </c>
      <c r="H39" s="87">
        <v>5</v>
      </c>
      <c r="I39" s="88"/>
      <c r="J39" s="88"/>
      <c r="K39" s="88"/>
      <c r="L39" s="88"/>
      <c r="M39" s="88"/>
      <c r="N39" s="89"/>
      <c r="O39" s="27">
        <f t="shared" si="0"/>
        <v>5</v>
      </c>
    </row>
    <row r="40" spans="2:15" ht="12" customHeight="1" thickBot="1">
      <c r="B40" s="52">
        <v>35</v>
      </c>
      <c r="C40" s="50">
        <v>60</v>
      </c>
      <c r="D40" s="51" t="s">
        <v>428</v>
      </c>
      <c r="E40" s="51" t="s">
        <v>429</v>
      </c>
      <c r="F40" s="51" t="s">
        <v>15</v>
      </c>
      <c r="G40" s="77" t="s">
        <v>251</v>
      </c>
      <c r="H40" s="87"/>
      <c r="I40" s="88"/>
      <c r="J40" s="88">
        <v>3</v>
      </c>
      <c r="K40" s="88"/>
      <c r="L40" s="88"/>
      <c r="M40" s="88"/>
      <c r="N40" s="89"/>
      <c r="O40" s="27">
        <f t="shared" si="0"/>
        <v>3</v>
      </c>
    </row>
    <row r="41" spans="2:15" ht="12" customHeight="1" thickBot="1">
      <c r="B41" s="52">
        <v>36</v>
      </c>
      <c r="C41" s="50">
        <v>1</v>
      </c>
      <c r="D41" s="137" t="s">
        <v>190</v>
      </c>
      <c r="E41" s="137" t="s">
        <v>191</v>
      </c>
      <c r="F41" s="137" t="s">
        <v>162</v>
      </c>
      <c r="G41" s="138" t="s">
        <v>192</v>
      </c>
      <c r="H41" s="87">
        <v>2</v>
      </c>
      <c r="I41" s="88"/>
      <c r="J41" s="88"/>
      <c r="K41" s="88"/>
      <c r="L41" s="88"/>
      <c r="M41" s="88"/>
      <c r="N41" s="89"/>
      <c r="O41" s="27">
        <f t="shared" si="0"/>
        <v>2</v>
      </c>
    </row>
    <row r="42" spans="2:15" ht="12" customHeight="1" thickBot="1">
      <c r="B42" s="52">
        <v>37</v>
      </c>
      <c r="C42" s="50">
        <v>9</v>
      </c>
      <c r="D42" s="51" t="s">
        <v>292</v>
      </c>
      <c r="E42" s="51" t="s">
        <v>136</v>
      </c>
      <c r="F42" s="51" t="s">
        <v>16</v>
      </c>
      <c r="G42" s="77" t="s">
        <v>251</v>
      </c>
      <c r="H42" s="87"/>
      <c r="I42" s="88">
        <v>0</v>
      </c>
      <c r="J42" s="88">
        <v>1</v>
      </c>
      <c r="K42" s="88"/>
      <c r="L42" s="88"/>
      <c r="M42" s="88"/>
      <c r="N42" s="89"/>
      <c r="O42" s="27">
        <f t="shared" si="0"/>
        <v>1</v>
      </c>
    </row>
    <row r="43" spans="2:15" ht="12" customHeight="1" thickBot="1">
      <c r="B43" s="52"/>
      <c r="C43" s="50"/>
      <c r="D43" s="51"/>
      <c r="E43" s="51"/>
      <c r="F43" s="51"/>
      <c r="G43" s="77"/>
      <c r="H43" s="87"/>
      <c r="I43" s="88"/>
      <c r="J43" s="88"/>
      <c r="K43" s="88"/>
      <c r="L43" s="88"/>
      <c r="M43" s="88"/>
      <c r="N43" s="89"/>
      <c r="O43" s="27">
        <f t="shared" si="0"/>
        <v>0</v>
      </c>
    </row>
    <row r="44" spans="2:15" ht="12" customHeight="1" thickBot="1">
      <c r="B44" s="54"/>
      <c r="C44" s="46"/>
      <c r="D44" s="47"/>
      <c r="E44" s="47"/>
      <c r="F44" s="47"/>
      <c r="G44" s="81"/>
      <c r="H44" s="102"/>
      <c r="I44" s="83"/>
      <c r="J44" s="83"/>
      <c r="K44" s="83"/>
      <c r="L44" s="83"/>
      <c r="M44" s="83"/>
      <c r="N44" s="84"/>
      <c r="O44" s="27">
        <f t="shared" si="0"/>
        <v>0</v>
      </c>
    </row>
  </sheetData>
  <sheetProtection/>
  <autoFilter ref="C4:O44">
    <sortState ref="C5:O44">
      <sortCondition descending="1" sortBy="value" ref="O5:O44"/>
    </sortState>
  </autoFilter>
  <mergeCells count="7">
    <mergeCell ref="L1:L3"/>
    <mergeCell ref="M1:M3"/>
    <mergeCell ref="N2:N3"/>
    <mergeCell ref="I1:I3"/>
    <mergeCell ref="H2:H3"/>
    <mergeCell ref="J1:J3"/>
    <mergeCell ref="K1:K3"/>
  </mergeCells>
  <printOptions/>
  <pageMargins left="0.3937007874015748" right="0.3937007874015748" top="0.984251968503937" bottom="0.5905511811023623" header="0.5118110236220472" footer="0.5118110236220472"/>
  <pageSetup fitToHeight="4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Victoria Anna</cp:lastModifiedBy>
  <cp:lastPrinted>2014-06-03T05:50:24Z</cp:lastPrinted>
  <dcterms:created xsi:type="dcterms:W3CDTF">2000-08-19T08:34:02Z</dcterms:created>
  <dcterms:modified xsi:type="dcterms:W3CDTF">2014-09-08T14:54:41Z</dcterms:modified>
  <cp:category/>
  <cp:version/>
  <cp:contentType/>
  <cp:contentStatus/>
</cp:coreProperties>
</file>